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yöt\Metsätaitoilu, SMUL\"/>
    </mc:Choice>
  </mc:AlternateContent>
  <bookViews>
    <workbookView xWindow="240" yWindow="72" windowWidth="20112" windowHeight="7992" tabRatio="916"/>
  </bookViews>
  <sheets>
    <sheet name="Ohjeet" sheetId="10" r:id="rId1"/>
    <sheet name="Ilmoittautuneet_pika (taito)" sheetId="2" r:id="rId2"/>
    <sheet name="Lähtölista_pika (taito)" sheetId="5" r:id="rId3"/>
    <sheet name="Ilmoittautuneet_pika (yl)" sheetId="6" r:id="rId4"/>
    <sheet name="Lähtölista_pika (yl)" sheetId="4" r:id="rId5"/>
    <sheet name="Ilmoittautuneet_normi (taito)" sheetId="7" r:id="rId6"/>
    <sheet name="Lähtölista_normi (taito)" sheetId="8" r:id="rId7"/>
    <sheet name="Ilmoittautuneet_normi (yl)" sheetId="1" r:id="rId8"/>
    <sheet name="Lähtölista_normi (yl)" sheetId="9" r:id="rId9"/>
    <sheet name="Pikajoukkuekilpailu" sheetId="3" r:id="rId10"/>
  </sheets>
  <calcPr calcId="152511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2" i="2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4" i="9"/>
  <c r="K2" i="6" l="1"/>
  <c r="L2" i="6" s="1"/>
  <c r="I2" i="2"/>
  <c r="J2" i="2" s="1"/>
  <c r="H108" i="5" l="1"/>
  <c r="H122" i="8" l="1"/>
  <c r="H121" i="8" l="1"/>
  <c r="H119" i="7"/>
  <c r="I119" i="7" s="1"/>
  <c r="J119" i="7" s="1"/>
  <c r="H4" i="8" l="1"/>
  <c r="H118" i="7"/>
  <c r="I118" i="7" s="1"/>
  <c r="J118" i="7" s="1"/>
  <c r="H4" i="5"/>
  <c r="I52" i="1"/>
  <c r="J52" i="1" s="1"/>
  <c r="K52" i="1" s="1"/>
  <c r="K23" i="6"/>
  <c r="L23" i="6" s="1"/>
  <c r="I105" i="2" l="1"/>
  <c r="J105" i="2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2" i="7"/>
  <c r="K4" i="6"/>
  <c r="L4" i="6" s="1"/>
  <c r="K63" i="6"/>
  <c r="L63" i="6" s="1"/>
  <c r="K38" i="6"/>
  <c r="L38" i="6" s="1"/>
  <c r="K33" i="6"/>
  <c r="L33" i="6" s="1"/>
  <c r="K40" i="6"/>
  <c r="L40" i="6" s="1"/>
  <c r="K41" i="6"/>
  <c r="L41" i="6" s="1"/>
  <c r="K56" i="6"/>
  <c r="L56" i="6" s="1"/>
  <c r="K13" i="6"/>
  <c r="L13" i="6" s="1"/>
  <c r="K17" i="6"/>
  <c r="L17" i="6" s="1"/>
  <c r="K9" i="6"/>
  <c r="L9" i="6" s="1"/>
  <c r="K59" i="6"/>
  <c r="L59" i="6" s="1"/>
  <c r="K42" i="6"/>
  <c r="L42" i="6" s="1"/>
  <c r="K48" i="6"/>
  <c r="L48" i="6" s="1"/>
  <c r="K44" i="6"/>
  <c r="L44" i="6" s="1"/>
  <c r="K5" i="6"/>
  <c r="L5" i="6" s="1"/>
  <c r="K24" i="6"/>
  <c r="L24" i="6" s="1"/>
  <c r="K18" i="6"/>
  <c r="L18" i="6" s="1"/>
  <c r="K8" i="6"/>
  <c r="L8" i="6" s="1"/>
  <c r="K14" i="6"/>
  <c r="L14" i="6" s="1"/>
  <c r="K27" i="6"/>
  <c r="L27" i="6" s="1"/>
  <c r="K45" i="6"/>
  <c r="L45" i="6" s="1"/>
  <c r="K32" i="6"/>
  <c r="L32" i="6" s="1"/>
  <c r="K51" i="6"/>
  <c r="L51" i="6" s="1"/>
  <c r="K16" i="6"/>
  <c r="L16" i="6" s="1"/>
  <c r="K20" i="6"/>
  <c r="L20" i="6" s="1"/>
  <c r="K54" i="6"/>
  <c r="L54" i="6" s="1"/>
  <c r="K11" i="6"/>
  <c r="L11" i="6" s="1"/>
  <c r="K15" i="6"/>
  <c r="L15" i="6" s="1"/>
  <c r="K62" i="6"/>
  <c r="L62" i="6" s="1"/>
  <c r="K26" i="6"/>
  <c r="L26" i="6" s="1"/>
  <c r="K53" i="6"/>
  <c r="L53" i="6" s="1"/>
  <c r="K52" i="6"/>
  <c r="L52" i="6" s="1"/>
  <c r="K22" i="6"/>
  <c r="L22" i="6" s="1"/>
  <c r="K49" i="6"/>
  <c r="L49" i="6" s="1"/>
  <c r="K21" i="6"/>
  <c r="L21" i="6" s="1"/>
  <c r="K34" i="6"/>
  <c r="L34" i="6" s="1"/>
  <c r="K28" i="6"/>
  <c r="L28" i="6" s="1"/>
  <c r="K58" i="6"/>
  <c r="L58" i="6" s="1"/>
  <c r="K57" i="6"/>
  <c r="L57" i="6" s="1"/>
  <c r="K19" i="6"/>
  <c r="L19" i="6" s="1"/>
  <c r="K12" i="6"/>
  <c r="L12" i="6" s="1"/>
  <c r="K30" i="6"/>
  <c r="L30" i="6" s="1"/>
  <c r="K47" i="6"/>
  <c r="L47" i="6" s="1"/>
  <c r="K10" i="6"/>
  <c r="L10" i="6" s="1"/>
  <c r="K31" i="6"/>
  <c r="L31" i="6" s="1"/>
  <c r="K46" i="6"/>
  <c r="L46" i="6" s="1"/>
  <c r="K35" i="6"/>
  <c r="L35" i="6" s="1"/>
  <c r="K25" i="6"/>
  <c r="L25" i="6" s="1"/>
  <c r="K3" i="6"/>
  <c r="L3" i="6" s="1"/>
  <c r="K6" i="6"/>
  <c r="L6" i="6" s="1"/>
  <c r="K7" i="6"/>
  <c r="L7" i="6" s="1"/>
  <c r="K61" i="6"/>
  <c r="L61" i="6" s="1"/>
  <c r="K50" i="6"/>
  <c r="L50" i="6" s="1"/>
  <c r="K36" i="6"/>
  <c r="L36" i="6" s="1"/>
  <c r="K37" i="6"/>
  <c r="L37" i="6" s="1"/>
  <c r="K60" i="6"/>
  <c r="L60" i="6" s="1"/>
  <c r="K29" i="6"/>
  <c r="L29" i="6" s="1"/>
  <c r="K43" i="6"/>
  <c r="L43" i="6" s="1"/>
  <c r="K55" i="6"/>
  <c r="L55" i="6" s="1"/>
  <c r="K39" i="6"/>
  <c r="L39" i="6" s="1"/>
  <c r="I3" i="2"/>
  <c r="J3" i="2" s="1"/>
  <c r="I4" i="2"/>
  <c r="J4" i="2" s="1"/>
  <c r="I7" i="2"/>
  <c r="J7" i="2" s="1"/>
  <c r="I10" i="2"/>
  <c r="J10" i="2" s="1"/>
  <c r="I11" i="2"/>
  <c r="J11" i="2" s="1"/>
  <c r="I12" i="2"/>
  <c r="J12" i="2" s="1"/>
  <c r="I15" i="2"/>
  <c r="J15" i="2" s="1"/>
  <c r="I18" i="2"/>
  <c r="J18" i="2" s="1"/>
  <c r="I19" i="2"/>
  <c r="J19" i="2" s="1"/>
  <c r="I20" i="2"/>
  <c r="J20" i="2" s="1"/>
  <c r="I23" i="2"/>
  <c r="J23" i="2" s="1"/>
  <c r="I26" i="2"/>
  <c r="J26" i="2" s="1"/>
  <c r="I27" i="2"/>
  <c r="J27" i="2" s="1"/>
  <c r="I28" i="2"/>
  <c r="J28" i="2" s="1"/>
  <c r="I31" i="2"/>
  <c r="J31" i="2" s="1"/>
  <c r="I34" i="2"/>
  <c r="J34" i="2" s="1"/>
  <c r="I35" i="2"/>
  <c r="J35" i="2" s="1"/>
  <c r="I36" i="2"/>
  <c r="J36" i="2" s="1"/>
  <c r="I39" i="2"/>
  <c r="J39" i="2" s="1"/>
  <c r="I42" i="2"/>
  <c r="J42" i="2" s="1"/>
  <c r="I43" i="2"/>
  <c r="J43" i="2" s="1"/>
  <c r="I44" i="2"/>
  <c r="J44" i="2" s="1"/>
  <c r="I47" i="2"/>
  <c r="J47" i="2" s="1"/>
  <c r="I50" i="2"/>
  <c r="J50" i="2" s="1"/>
  <c r="I51" i="2"/>
  <c r="J51" i="2" s="1"/>
  <c r="I52" i="2"/>
  <c r="J52" i="2" s="1"/>
  <c r="I55" i="2"/>
  <c r="J55" i="2" s="1"/>
  <c r="I58" i="2"/>
  <c r="J58" i="2" s="1"/>
  <c r="I59" i="2"/>
  <c r="J59" i="2" s="1"/>
  <c r="I60" i="2"/>
  <c r="J60" i="2" s="1"/>
  <c r="I63" i="2"/>
  <c r="J63" i="2" s="1"/>
  <c r="I66" i="2"/>
  <c r="J66" i="2" s="1"/>
  <c r="I67" i="2"/>
  <c r="J67" i="2" s="1"/>
  <c r="I68" i="2"/>
  <c r="J68" i="2" s="1"/>
  <c r="I71" i="2"/>
  <c r="J71" i="2" s="1"/>
  <c r="I74" i="2"/>
  <c r="J74" i="2" s="1"/>
  <c r="I75" i="2"/>
  <c r="J75" i="2" s="1"/>
  <c r="I76" i="2"/>
  <c r="J76" i="2" s="1"/>
  <c r="I77" i="2"/>
  <c r="J77" i="2" s="1"/>
  <c r="I79" i="2"/>
  <c r="J79" i="2" s="1"/>
  <c r="I81" i="2"/>
  <c r="J81" i="2" s="1"/>
  <c r="I83" i="2"/>
  <c r="J83" i="2" s="1"/>
  <c r="I85" i="2"/>
  <c r="J85" i="2" s="1"/>
  <c r="I87" i="2"/>
  <c r="J87" i="2" s="1"/>
  <c r="I89" i="2"/>
  <c r="J89" i="2" s="1"/>
  <c r="I91" i="2"/>
  <c r="J91" i="2" s="1"/>
  <c r="I93" i="2"/>
  <c r="J93" i="2" s="1"/>
  <c r="I95" i="2"/>
  <c r="J95" i="2" s="1"/>
  <c r="I97" i="2"/>
  <c r="J97" i="2" s="1"/>
  <c r="I99" i="2"/>
  <c r="J99" i="2" s="1"/>
  <c r="I101" i="2"/>
  <c r="J101" i="2" s="1"/>
  <c r="I103" i="2"/>
  <c r="J103" i="2" s="1"/>
  <c r="H6" i="8"/>
  <c r="H5" i="8"/>
  <c r="H6" i="5"/>
  <c r="H5" i="5"/>
  <c r="I73" i="2" l="1"/>
  <c r="J73" i="2" s="1"/>
  <c r="I69" i="2"/>
  <c r="J69" i="2" s="1"/>
  <c r="I65" i="2"/>
  <c r="J65" i="2" s="1"/>
  <c r="I61" i="2"/>
  <c r="J61" i="2" s="1"/>
  <c r="I57" i="2"/>
  <c r="J57" i="2" s="1"/>
  <c r="I53" i="2"/>
  <c r="J53" i="2" s="1"/>
  <c r="I49" i="2"/>
  <c r="J49" i="2" s="1"/>
  <c r="I45" i="2"/>
  <c r="J45" i="2" s="1"/>
  <c r="I41" i="2"/>
  <c r="J41" i="2" s="1"/>
  <c r="I37" i="2"/>
  <c r="J37" i="2" s="1"/>
  <c r="I33" i="2"/>
  <c r="J33" i="2" s="1"/>
  <c r="I29" i="2"/>
  <c r="J29" i="2" s="1"/>
  <c r="I25" i="2"/>
  <c r="J25" i="2" s="1"/>
  <c r="I21" i="2"/>
  <c r="J21" i="2" s="1"/>
  <c r="I17" i="2"/>
  <c r="J17" i="2" s="1"/>
  <c r="I13" i="2"/>
  <c r="J13" i="2" s="1"/>
  <c r="I9" i="2"/>
  <c r="J9" i="2" s="1"/>
  <c r="I5" i="2"/>
  <c r="J5" i="2" s="1"/>
  <c r="I104" i="2"/>
  <c r="J104" i="2" s="1"/>
  <c r="I102" i="2"/>
  <c r="J102" i="2" s="1"/>
  <c r="I100" i="2"/>
  <c r="J100" i="2" s="1"/>
  <c r="I98" i="2"/>
  <c r="J98" i="2" s="1"/>
  <c r="I96" i="2"/>
  <c r="J96" i="2" s="1"/>
  <c r="I94" i="2"/>
  <c r="J94" i="2" s="1"/>
  <c r="I92" i="2"/>
  <c r="J92" i="2" s="1"/>
  <c r="I90" i="2"/>
  <c r="J90" i="2" s="1"/>
  <c r="I88" i="2"/>
  <c r="J88" i="2" s="1"/>
  <c r="I86" i="2"/>
  <c r="J86" i="2" s="1"/>
  <c r="I84" i="2"/>
  <c r="J84" i="2" s="1"/>
  <c r="I82" i="2"/>
  <c r="J82" i="2" s="1"/>
  <c r="I80" i="2"/>
  <c r="J80" i="2" s="1"/>
  <c r="I78" i="2"/>
  <c r="J78" i="2" s="1"/>
  <c r="I72" i="2"/>
  <c r="J72" i="2" s="1"/>
  <c r="I70" i="2"/>
  <c r="J70" i="2" s="1"/>
  <c r="I64" i="2"/>
  <c r="J64" i="2" s="1"/>
  <c r="I62" i="2"/>
  <c r="J62" i="2" s="1"/>
  <c r="I56" i="2"/>
  <c r="J56" i="2" s="1"/>
  <c r="I54" i="2"/>
  <c r="J54" i="2" s="1"/>
  <c r="I48" i="2"/>
  <c r="J48" i="2" s="1"/>
  <c r="I46" i="2"/>
  <c r="J46" i="2" s="1"/>
  <c r="I40" i="2"/>
  <c r="J40" i="2" s="1"/>
  <c r="I38" i="2"/>
  <c r="J38" i="2" s="1"/>
  <c r="I32" i="2"/>
  <c r="J32" i="2" s="1"/>
  <c r="I30" i="2"/>
  <c r="J30" i="2" s="1"/>
  <c r="I24" i="2"/>
  <c r="J24" i="2" s="1"/>
  <c r="I22" i="2"/>
  <c r="J22" i="2" s="1"/>
  <c r="I16" i="2"/>
  <c r="J16" i="2" s="1"/>
  <c r="I14" i="2"/>
  <c r="J14" i="2" s="1"/>
  <c r="I8" i="2"/>
  <c r="J8" i="2" s="1"/>
  <c r="I6" i="2"/>
  <c r="J6" i="2" s="1"/>
  <c r="I3" i="7"/>
  <c r="J3" i="7" s="1"/>
  <c r="I4" i="7"/>
  <c r="J4" i="7" s="1"/>
  <c r="I5" i="7"/>
  <c r="J5" i="7" s="1"/>
  <c r="I6" i="7"/>
  <c r="J6" i="7" s="1"/>
  <c r="I7" i="7"/>
  <c r="J7" i="7" s="1"/>
  <c r="I8" i="7"/>
  <c r="J8" i="7" s="1"/>
  <c r="I9" i="7"/>
  <c r="J9" i="7" s="1"/>
  <c r="I10" i="7"/>
  <c r="J10" i="7" s="1"/>
  <c r="I11" i="7"/>
  <c r="J11" i="7" s="1"/>
  <c r="I12" i="7"/>
  <c r="J12" i="7" s="1"/>
  <c r="I13" i="7"/>
  <c r="J13" i="7" s="1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I62" i="7"/>
  <c r="J62" i="7" s="1"/>
  <c r="I63" i="7"/>
  <c r="J63" i="7" s="1"/>
  <c r="I64" i="7"/>
  <c r="J64" i="7" s="1"/>
  <c r="I65" i="7"/>
  <c r="J65" i="7" s="1"/>
  <c r="I66" i="7"/>
  <c r="J66" i="7" s="1"/>
  <c r="I67" i="7"/>
  <c r="J67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I76" i="7"/>
  <c r="J76" i="7" s="1"/>
  <c r="I77" i="7"/>
  <c r="J77" i="7" s="1"/>
  <c r="I78" i="7"/>
  <c r="J78" i="7" s="1"/>
  <c r="I79" i="7"/>
  <c r="J79" i="7" s="1"/>
  <c r="I80" i="7"/>
  <c r="J80" i="7" s="1"/>
  <c r="I81" i="7"/>
  <c r="J81" i="7" s="1"/>
  <c r="I82" i="7"/>
  <c r="J82" i="7" s="1"/>
  <c r="I83" i="7"/>
  <c r="J83" i="7" s="1"/>
  <c r="I84" i="7"/>
  <c r="J84" i="7" s="1"/>
  <c r="I85" i="7"/>
  <c r="J85" i="7" s="1"/>
  <c r="I86" i="7"/>
  <c r="J86" i="7" s="1"/>
  <c r="I87" i="7"/>
  <c r="J87" i="7" s="1"/>
  <c r="I88" i="7"/>
  <c r="J88" i="7" s="1"/>
  <c r="I89" i="7"/>
  <c r="J89" i="7" s="1"/>
  <c r="I90" i="7"/>
  <c r="J90" i="7" s="1"/>
  <c r="I91" i="7"/>
  <c r="J91" i="7" s="1"/>
  <c r="I92" i="7"/>
  <c r="J92" i="7" s="1"/>
  <c r="I93" i="7"/>
  <c r="J93" i="7" s="1"/>
  <c r="I94" i="7"/>
  <c r="J94" i="7" s="1"/>
  <c r="I95" i="7"/>
  <c r="J95" i="7" s="1"/>
  <c r="I96" i="7"/>
  <c r="J96" i="7" s="1"/>
  <c r="I97" i="7"/>
  <c r="J97" i="7" s="1"/>
  <c r="I98" i="7"/>
  <c r="J98" i="7" s="1"/>
  <c r="I99" i="7"/>
  <c r="J99" i="7" s="1"/>
  <c r="I100" i="7"/>
  <c r="J100" i="7" s="1"/>
  <c r="I101" i="7"/>
  <c r="J101" i="7" s="1"/>
  <c r="I102" i="7"/>
  <c r="J102" i="7" s="1"/>
  <c r="I103" i="7"/>
  <c r="J103" i="7" s="1"/>
  <c r="I104" i="7"/>
  <c r="J104" i="7" s="1"/>
  <c r="I105" i="7"/>
  <c r="J105" i="7" s="1"/>
  <c r="I106" i="7"/>
  <c r="J106" i="7" s="1"/>
  <c r="I107" i="7"/>
  <c r="J107" i="7" s="1"/>
  <c r="I108" i="7"/>
  <c r="J108" i="7" s="1"/>
  <c r="I109" i="7"/>
  <c r="J109" i="7" s="1"/>
  <c r="I110" i="7"/>
  <c r="J110" i="7" s="1"/>
  <c r="I111" i="7"/>
  <c r="J111" i="7" s="1"/>
  <c r="I112" i="7"/>
  <c r="J112" i="7" s="1"/>
  <c r="I113" i="7"/>
  <c r="J113" i="7" s="1"/>
  <c r="I114" i="7"/>
  <c r="J114" i="7" s="1"/>
  <c r="I115" i="7"/>
  <c r="J115" i="7" s="1"/>
  <c r="I116" i="7"/>
  <c r="J116" i="7" s="1"/>
  <c r="I117" i="7"/>
  <c r="J117" i="7" s="1"/>
  <c r="I2" i="7"/>
  <c r="J2" i="7" s="1"/>
  <c r="M3" i="7" l="1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2" i="7"/>
  <c r="M18" i="2"/>
  <c r="N18" i="1"/>
  <c r="P11" i="6"/>
  <c r="M20" i="7" l="1"/>
  <c r="P18" i="6"/>
  <c r="P17" i="6"/>
  <c r="P16" i="6"/>
  <c r="P15" i="6"/>
  <c r="P14" i="6"/>
  <c r="P13" i="6"/>
  <c r="P12" i="6"/>
  <c r="P10" i="6"/>
  <c r="P9" i="6"/>
  <c r="P8" i="6"/>
  <c r="P7" i="6"/>
  <c r="P6" i="6"/>
  <c r="P5" i="6"/>
  <c r="P4" i="6"/>
  <c r="P3" i="6"/>
  <c r="P2" i="6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2" i="1"/>
  <c r="K2" i="1" s="1"/>
  <c r="N20" i="1" l="1"/>
  <c r="P20" i="6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20" i="2" l="1"/>
</calcChain>
</file>

<file path=xl/comments1.xml><?xml version="1.0" encoding="utf-8"?>
<comments xmlns="http://schemas.openxmlformats.org/spreadsheetml/2006/main">
  <authors>
    <author>Osmo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Tähän on ohjelmoitu piirikohtainen osallistujalaskenta. Piirit voi halutessaan vaihtaa esim. Hankinta-alue, tai jättää kokonaan huomioimatta.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Tähän on ohjelmoitu ikähyvitysten laskenta. Näihin ei tarvitse puuttua, jollei ole säännöistä poikkeava pisteytys käytössä.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Syötä tähän soluun tavoiteaika minuutteina.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Syötä tähän kilpailuvuosi (ikähyvitystä varten).</t>
        </r>
      </text>
    </comment>
  </commentList>
</comments>
</file>

<file path=xl/comments2.xml><?xml version="1.0" encoding="utf-8"?>
<comments xmlns="http://schemas.openxmlformats.org/spreadsheetml/2006/main">
  <authors>
    <author>Osmo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Kopioi tähän tarvittavat tiedot edellisestä taulukosta KOPIOI ja Liitä määräten - Arvot (Paste special - Values only)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Syötä tähän lähtöaika muodossa hh:mm:ss (esim. 15:00:00, 15:01:00...)</t>
        </r>
      </text>
    </comment>
  </commentList>
</comments>
</file>

<file path=xl/comments3.xml><?xml version="1.0" encoding="utf-8"?>
<comments xmlns="http://schemas.openxmlformats.org/spreadsheetml/2006/main">
  <authors>
    <author>Osmo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Jos osallistuja on nainen, lisää tähän sarakkeeseen X. Tällöin Hyvitys-sarakkeeseen lisätään automaattisesti 8.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Syötä tähän soluun tavoiteaika minuutteina.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Syötä tähän kilpailuvuosi (ikähyvitystä varten).</t>
        </r>
      </text>
    </comment>
  </commentList>
</comments>
</file>

<file path=xl/comments4.xml><?xml version="1.0" encoding="utf-8"?>
<comments xmlns="http://schemas.openxmlformats.org/spreadsheetml/2006/main">
  <authors>
    <author>Osmo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Syötä tähän lähtöaika muodossa hh:mm:ss (esim. 15:00:00, 15:01:00...)</t>
        </r>
      </text>
    </comment>
  </commentList>
</comments>
</file>

<file path=xl/comments5.xml><?xml version="1.0" encoding="utf-8"?>
<comments xmlns="http://schemas.openxmlformats.org/spreadsheetml/2006/main">
  <authors>
    <author>Osmo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Syötä tähän soluun tavoiteaika minuutteina.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Syötä tähän kilpailuvuosi (ikähyvitystä varten).</t>
        </r>
      </text>
    </comment>
  </commentList>
</comments>
</file>

<file path=xl/comments6.xml><?xml version="1.0" encoding="utf-8"?>
<comments xmlns="http://schemas.openxmlformats.org/spreadsheetml/2006/main">
  <authors>
    <author>Osmo</author>
  </authors>
  <commentList>
    <comment ref="G3" authorId="0" shapeId="0">
      <text>
        <r>
          <rPr>
            <b/>
            <sz val="9"/>
            <color indexed="81"/>
            <rFont val="Tahoma"/>
            <family val="2"/>
          </rPr>
          <t>Syötä tähän lähtöaika muodossa hh:mm:ss (esim. 15:00:00, 15:01:00...)</t>
        </r>
      </text>
    </comment>
  </commentList>
</comments>
</file>

<file path=xl/comments7.xml><?xml version="1.0" encoding="utf-8"?>
<comments xmlns="http://schemas.openxmlformats.org/spreadsheetml/2006/main">
  <authors>
    <author>Osmo</author>
  </authors>
  <commentList>
    <comment ref="T1" authorId="0" shapeId="0">
      <text>
        <r>
          <rPr>
            <b/>
            <sz val="9"/>
            <color indexed="81"/>
            <rFont val="Tahoma"/>
            <family val="2"/>
          </rPr>
          <t>Syötä tähän soluun tavoiteaika minuutteina.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Syötä tähän kilpailuvuosi (ikähyvitystä varten).</t>
        </r>
      </text>
    </comment>
  </commentList>
</comments>
</file>

<file path=xl/comments8.xml><?xml version="1.0" encoding="utf-8"?>
<comments xmlns="http://schemas.openxmlformats.org/spreadsheetml/2006/main">
  <authors>
    <author>Osmo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Syötä tähän lähtöaika muodossa hh:mm:ss (esim. 15:00:00, 15:01:00...)</t>
        </r>
      </text>
    </comment>
  </commentList>
</comments>
</file>

<file path=xl/sharedStrings.xml><?xml version="1.0" encoding="utf-8"?>
<sst xmlns="http://schemas.openxmlformats.org/spreadsheetml/2006/main" count="235" uniqueCount="61">
  <si>
    <t>Etunimi</t>
  </si>
  <si>
    <t>Sukunimi</t>
  </si>
  <si>
    <t>Syntymävuosi</t>
  </si>
  <si>
    <t>Opiskelija</t>
  </si>
  <si>
    <t>Kotipaikka</t>
  </si>
  <si>
    <t>Piiri</t>
  </si>
  <si>
    <t>Muuta</t>
  </si>
  <si>
    <t>Joukkue</t>
  </si>
  <si>
    <t>ESMU</t>
  </si>
  <si>
    <t>EPMU</t>
  </si>
  <si>
    <t>HUMU</t>
  </si>
  <si>
    <t>ÖSI</t>
  </si>
  <si>
    <t>LÄME</t>
  </si>
  <si>
    <t>KAIME</t>
  </si>
  <si>
    <t>KEMU</t>
  </si>
  <si>
    <t>PPMU</t>
  </si>
  <si>
    <t>KPMU</t>
  </si>
  <si>
    <t>KUMU</t>
  </si>
  <si>
    <t>KYLE</t>
  </si>
  <si>
    <t>LAMU</t>
  </si>
  <si>
    <t>PKMU</t>
  </si>
  <si>
    <t>VASTUU</t>
  </si>
  <si>
    <t>JYMY</t>
  </si>
  <si>
    <t>PIMU</t>
  </si>
  <si>
    <t>Vastuu</t>
  </si>
  <si>
    <t>Osall.</t>
  </si>
  <si>
    <t>Yht.</t>
  </si>
  <si>
    <t>Ikä</t>
  </si>
  <si>
    <t>Ikähyvitykset</t>
  </si>
  <si>
    <t>Ikähyvitys</t>
  </si>
  <si>
    <t>Lähtöaika</t>
  </si>
  <si>
    <t>Tavoiteaika</t>
  </si>
  <si>
    <t>Lähtölista (taitosarja)</t>
  </si>
  <si>
    <t>Lähtölista (yleinen)</t>
  </si>
  <si>
    <t>Rintanro</t>
  </si>
  <si>
    <t>Syntynyt</t>
  </si>
  <si>
    <t>Emit</t>
  </si>
  <si>
    <t>LAMA</t>
  </si>
  <si>
    <t>Sarja</t>
  </si>
  <si>
    <t>Yleinen</t>
  </si>
  <si>
    <t>Taito</t>
  </si>
  <si>
    <t>Lisäaika (min)</t>
  </si>
  <si>
    <t>Suoritusaika (min)</t>
  </si>
  <si>
    <t>Aika (min)</t>
  </si>
  <si>
    <t>Suoritusaika</t>
  </si>
  <si>
    <t>Nainen</t>
  </si>
  <si>
    <t>Hyvitys</t>
  </si>
  <si>
    <t>Vuosi</t>
  </si>
  <si>
    <t>Nro</t>
  </si>
  <si>
    <t>Metsätaito-Excel</t>
  </si>
  <si>
    <t>Excelin on tehnyt Osmo Suominen (osmo.suominen@gmail.com). Palautetta ja kehitysehdotuksia otetaan vastaan! Erityisesti kiinnostaa ohjeiden tarve, koska sitä on vaikea arvioida itse.</t>
  </si>
  <si>
    <t>Taulukoiden täyttämisestä:</t>
  </si>
  <si>
    <r>
      <t xml:space="preserve">Jokaisessa taulukossa on maalattu </t>
    </r>
    <r>
      <rPr>
        <sz val="11"/>
        <rFont val="Calibri"/>
        <family val="2"/>
      </rPr>
      <t>KELTAISELLA värillä solut, joihin tulee manuaalisesti syöttää tietoja.</t>
    </r>
  </si>
  <si>
    <t>VIHREISSÄ soluissa on kaava, mutta jos esimerkiksi kilpailijan suoritusaika lasketaan Excelin ulkopuolella, voi ajan syöttää suoraan vihreään soluun.</t>
  </si>
  <si>
    <t>VALKOISET solut sisältävät kaavoja, näihin ei pitäisi tarvita syöttää tietoja.</t>
  </si>
  <si>
    <t>Jos siirrät tietoja paikasta toiseen (esim. syötit vastaukset väärälle riville), KOPIOI ja liitä, ÄLÄ LEIKKAA ja liitä. Tietojen leikkaaminen vie soluviittaukset mukanaan, jolloin laskenta ei välttämättä toimi.</t>
  </si>
  <si>
    <t>Lisäohjeet</t>
  </si>
  <si>
    <t>Lisäohjeita löytyy useista taulukoista otsikoiden kohdalta (solussa näkyy PUNAINEN NUOLI oikeassa yläkulmassa). Kun vie hiiren niiden kohdalle, ohjeet tulevat esiin. Kannattaa myös Excelin peruskäytössä käyttää Excelin</t>
  </si>
  <si>
    <t>omaa ohjetta (paina F1), jos tulee ongelmia perusasioissa kuten yhtälön syötössä, kopioinnissa tai muussa vastaavassa.</t>
  </si>
  <si>
    <t>Emit/muuta</t>
  </si>
  <si>
    <t>Hyvitykset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</si>
</sst>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0" fillId="0" borderId="0" xfId="0" applyNumberFormat="1"/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/>
    <xf numFmtId="20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ont="1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20" fontId="0" fillId="2" borderId="2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3">
    <cellStyle name="Hyperlinkki 2" xfId="2"/>
    <cellStyle name="Normaali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workbookViewId="0"/>
  </sheetViews>
  <sheetFormatPr defaultRowHeight="14.4" x14ac:dyDescent="0.3"/>
  <sheetData>
    <row r="1" spans="1:1" x14ac:dyDescent="0.3">
      <c r="A1" s="1" t="s">
        <v>49</v>
      </c>
    </row>
    <row r="2" spans="1:1" x14ac:dyDescent="0.3">
      <c r="A2" s="22" t="s">
        <v>50</v>
      </c>
    </row>
    <row r="4" spans="1:1" x14ac:dyDescent="0.3">
      <c r="A4" s="1" t="s">
        <v>51</v>
      </c>
    </row>
    <row r="5" spans="1:1" x14ac:dyDescent="0.3">
      <c r="A5" s="44" t="s">
        <v>52</v>
      </c>
    </row>
    <row r="6" spans="1:1" x14ac:dyDescent="0.3">
      <c r="A6" s="45" t="s">
        <v>53</v>
      </c>
    </row>
    <row r="7" spans="1:1" x14ac:dyDescent="0.3">
      <c r="A7" s="44" t="s">
        <v>54</v>
      </c>
    </row>
    <row r="8" spans="1:1" x14ac:dyDescent="0.3">
      <c r="A8" s="44" t="s">
        <v>55</v>
      </c>
    </row>
    <row r="10" spans="1:1" x14ac:dyDescent="0.3">
      <c r="A10" s="1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20" style="25" customWidth="1"/>
    <col min="2" max="2" width="17.109375" style="25" bestFit="1" customWidth="1"/>
    <col min="3" max="3" width="13.44140625" style="25" bestFit="1" customWidth="1"/>
    <col min="4" max="4" width="13.44140625" style="21" bestFit="1" customWidth="1"/>
    <col min="5" max="5" width="13.88671875" style="25" bestFit="1" customWidth="1"/>
    <col min="6" max="16384" width="8.88671875" style="22"/>
  </cols>
  <sheetData>
    <row r="1" spans="1:5" s="1" customFormat="1" ht="15" thickBot="1" x14ac:dyDescent="0.35">
      <c r="A1" s="4" t="s">
        <v>7</v>
      </c>
      <c r="B1" s="4" t="s">
        <v>1</v>
      </c>
      <c r="C1" s="4" t="s">
        <v>0</v>
      </c>
      <c r="D1" s="2" t="s">
        <v>38</v>
      </c>
      <c r="E1" s="4" t="s">
        <v>59</v>
      </c>
    </row>
    <row r="2" spans="1:5" x14ac:dyDescent="0.3">
      <c r="A2" s="61"/>
      <c r="B2" s="62"/>
      <c r="C2" s="62"/>
      <c r="D2" s="63" t="s">
        <v>39</v>
      </c>
      <c r="E2" s="64"/>
    </row>
    <row r="3" spans="1:5" x14ac:dyDescent="0.3">
      <c r="A3" s="65"/>
      <c r="B3" s="32"/>
      <c r="C3" s="32"/>
      <c r="D3" s="8" t="s">
        <v>39</v>
      </c>
      <c r="E3" s="66"/>
    </row>
    <row r="4" spans="1:5" ht="15" thickBot="1" x14ac:dyDescent="0.35">
      <c r="A4" s="67"/>
      <c r="B4" s="68"/>
      <c r="C4" s="68"/>
      <c r="D4" s="69" t="s">
        <v>40</v>
      </c>
      <c r="E4" s="70"/>
    </row>
    <row r="5" spans="1:5" x14ac:dyDescent="0.3">
      <c r="A5" s="61"/>
      <c r="B5" s="62"/>
      <c r="C5" s="62"/>
      <c r="D5" s="71" t="s">
        <v>39</v>
      </c>
      <c r="E5" s="64"/>
    </row>
    <row r="6" spans="1:5" x14ac:dyDescent="0.3">
      <c r="A6" s="65"/>
      <c r="B6" s="32"/>
      <c r="C6" s="32"/>
      <c r="D6" s="18" t="s">
        <v>39</v>
      </c>
      <c r="E6" s="66"/>
    </row>
    <row r="7" spans="1:5" ht="15" thickBot="1" x14ac:dyDescent="0.35">
      <c r="A7" s="67"/>
      <c r="B7" s="68"/>
      <c r="C7" s="68"/>
      <c r="D7" s="72" t="s">
        <v>40</v>
      </c>
      <c r="E7" s="70"/>
    </row>
    <row r="8" spans="1:5" x14ac:dyDescent="0.3">
      <c r="A8" s="61"/>
      <c r="B8" s="62"/>
      <c r="C8" s="62"/>
      <c r="D8" s="71" t="s">
        <v>39</v>
      </c>
      <c r="E8" s="64"/>
    </row>
    <row r="9" spans="1:5" x14ac:dyDescent="0.3">
      <c r="A9" s="65"/>
      <c r="B9" s="32"/>
      <c r="C9" s="32"/>
      <c r="D9" s="18" t="s">
        <v>39</v>
      </c>
      <c r="E9" s="66"/>
    </row>
    <row r="10" spans="1:5" ht="15" thickBot="1" x14ac:dyDescent="0.35">
      <c r="A10" s="67"/>
      <c r="B10" s="68"/>
      <c r="C10" s="68"/>
      <c r="D10" s="72" t="s">
        <v>40</v>
      </c>
      <c r="E10" s="70"/>
    </row>
    <row r="11" spans="1:5" x14ac:dyDescent="0.3">
      <c r="A11" s="61"/>
      <c r="B11" s="62"/>
      <c r="C11" s="62"/>
      <c r="D11" s="63" t="s">
        <v>39</v>
      </c>
      <c r="E11" s="64"/>
    </row>
    <row r="12" spans="1:5" x14ac:dyDescent="0.3">
      <c r="A12" s="65"/>
      <c r="B12" s="32"/>
      <c r="C12" s="32"/>
      <c r="D12" s="8" t="s">
        <v>39</v>
      </c>
      <c r="E12" s="66"/>
    </row>
    <row r="13" spans="1:5" ht="15" thickBot="1" x14ac:dyDescent="0.35">
      <c r="A13" s="67"/>
      <c r="B13" s="68"/>
      <c r="C13" s="68"/>
      <c r="D13" s="69" t="s">
        <v>40</v>
      </c>
      <c r="E13" s="70"/>
    </row>
    <row r="14" spans="1:5" x14ac:dyDescent="0.3">
      <c r="A14" s="61"/>
      <c r="B14" s="62"/>
      <c r="C14" s="62"/>
      <c r="D14" s="63" t="s">
        <v>39</v>
      </c>
      <c r="E14" s="64"/>
    </row>
    <row r="15" spans="1:5" x14ac:dyDescent="0.3">
      <c r="A15" s="65"/>
      <c r="B15" s="32"/>
      <c r="C15" s="32"/>
      <c r="D15" s="8" t="s">
        <v>39</v>
      </c>
      <c r="E15" s="66"/>
    </row>
    <row r="16" spans="1:5" ht="15" thickBot="1" x14ac:dyDescent="0.35">
      <c r="A16" s="67"/>
      <c r="B16" s="68"/>
      <c r="C16" s="68"/>
      <c r="D16" s="69" t="s">
        <v>40</v>
      </c>
      <c r="E16" s="70"/>
    </row>
    <row r="17" spans="1:5" x14ac:dyDescent="0.3">
      <c r="A17" s="61"/>
      <c r="B17" s="62"/>
      <c r="C17" s="62"/>
      <c r="D17" s="71" t="s">
        <v>39</v>
      </c>
      <c r="E17" s="64"/>
    </row>
    <row r="18" spans="1:5" x14ac:dyDescent="0.3">
      <c r="A18" s="65"/>
      <c r="B18" s="32"/>
      <c r="C18" s="32"/>
      <c r="D18" s="18" t="s">
        <v>39</v>
      </c>
      <c r="E18" s="66"/>
    </row>
    <row r="19" spans="1:5" ht="15" thickBot="1" x14ac:dyDescent="0.35">
      <c r="A19" s="67"/>
      <c r="B19" s="68"/>
      <c r="C19" s="68"/>
      <c r="D19" s="72" t="s">
        <v>40</v>
      </c>
      <c r="E19" s="70"/>
    </row>
    <row r="20" spans="1:5" x14ac:dyDescent="0.3">
      <c r="A20" s="61"/>
      <c r="B20" s="62"/>
      <c r="C20" s="62"/>
      <c r="D20" s="71" t="s">
        <v>39</v>
      </c>
      <c r="E20" s="64"/>
    </row>
    <row r="21" spans="1:5" x14ac:dyDescent="0.3">
      <c r="A21" s="65"/>
      <c r="B21" s="32"/>
      <c r="C21" s="32"/>
      <c r="D21" s="18" t="s">
        <v>39</v>
      </c>
      <c r="E21" s="66"/>
    </row>
    <row r="22" spans="1:5" ht="15" thickBot="1" x14ac:dyDescent="0.35">
      <c r="A22" s="67"/>
      <c r="B22" s="68"/>
      <c r="C22" s="68"/>
      <c r="D22" s="72" t="s">
        <v>40</v>
      </c>
      <c r="E22" s="70"/>
    </row>
    <row r="23" spans="1:5" x14ac:dyDescent="0.3">
      <c r="A23" s="61"/>
      <c r="B23" s="62"/>
      <c r="C23" s="62"/>
      <c r="D23" s="63" t="s">
        <v>39</v>
      </c>
      <c r="E23" s="64"/>
    </row>
    <row r="24" spans="1:5" x14ac:dyDescent="0.3">
      <c r="A24" s="65"/>
      <c r="B24" s="32"/>
      <c r="C24" s="32"/>
      <c r="D24" s="8" t="s">
        <v>39</v>
      </c>
      <c r="E24" s="66"/>
    </row>
    <row r="25" spans="1:5" ht="15" thickBot="1" x14ac:dyDescent="0.35">
      <c r="A25" s="67"/>
      <c r="B25" s="68"/>
      <c r="C25" s="68"/>
      <c r="D25" s="69" t="s">
        <v>40</v>
      </c>
      <c r="E25" s="70"/>
    </row>
    <row r="26" spans="1:5" x14ac:dyDescent="0.3">
      <c r="A26" s="61"/>
      <c r="B26" s="62"/>
      <c r="C26" s="62"/>
      <c r="D26" s="63" t="s">
        <v>39</v>
      </c>
      <c r="E26" s="64"/>
    </row>
    <row r="27" spans="1:5" x14ac:dyDescent="0.3">
      <c r="A27" s="65"/>
      <c r="B27" s="32"/>
      <c r="C27" s="32"/>
      <c r="D27" s="8" t="s">
        <v>39</v>
      </c>
      <c r="E27" s="66"/>
    </row>
    <row r="28" spans="1:5" ht="15" thickBot="1" x14ac:dyDescent="0.35">
      <c r="A28" s="67"/>
      <c r="B28" s="68"/>
      <c r="C28" s="68"/>
      <c r="D28" s="69" t="s">
        <v>40</v>
      </c>
      <c r="E28" s="70"/>
    </row>
    <row r="29" spans="1:5" x14ac:dyDescent="0.3">
      <c r="A29" s="61"/>
      <c r="B29" s="62"/>
      <c r="C29" s="62"/>
      <c r="D29" s="63" t="s">
        <v>39</v>
      </c>
      <c r="E29" s="64"/>
    </row>
    <row r="30" spans="1:5" x14ac:dyDescent="0.3">
      <c r="A30" s="65"/>
      <c r="B30" s="32"/>
      <c r="C30" s="32"/>
      <c r="D30" s="8" t="s">
        <v>39</v>
      </c>
      <c r="E30" s="66"/>
    </row>
    <row r="31" spans="1:5" ht="15" thickBot="1" x14ac:dyDescent="0.35">
      <c r="A31" s="67"/>
      <c r="B31" s="68"/>
      <c r="C31" s="68"/>
      <c r="D31" s="69" t="s">
        <v>40</v>
      </c>
      <c r="E31" s="70"/>
    </row>
    <row r="32" spans="1:5" x14ac:dyDescent="0.3">
      <c r="A32" s="61"/>
      <c r="B32" s="62"/>
      <c r="C32" s="62"/>
      <c r="D32" s="71" t="s">
        <v>39</v>
      </c>
      <c r="E32" s="64"/>
    </row>
    <row r="33" spans="1:5" x14ac:dyDescent="0.3">
      <c r="A33" s="65"/>
      <c r="B33" s="32"/>
      <c r="C33" s="32"/>
      <c r="D33" s="18" t="s">
        <v>39</v>
      </c>
      <c r="E33" s="66"/>
    </row>
    <row r="34" spans="1:5" ht="15" thickBot="1" x14ac:dyDescent="0.35">
      <c r="A34" s="67"/>
      <c r="B34" s="68"/>
      <c r="C34" s="68"/>
      <c r="D34" s="72" t="s">
        <v>40</v>
      </c>
      <c r="E34" s="70"/>
    </row>
    <row r="35" spans="1:5" x14ac:dyDescent="0.3">
      <c r="A35" s="61"/>
      <c r="B35" s="62"/>
      <c r="C35" s="62"/>
      <c r="D35" s="71" t="s">
        <v>39</v>
      </c>
      <c r="E35" s="64"/>
    </row>
    <row r="36" spans="1:5" x14ac:dyDescent="0.3">
      <c r="A36" s="65"/>
      <c r="B36" s="32"/>
      <c r="C36" s="32"/>
      <c r="D36" s="18" t="s">
        <v>39</v>
      </c>
      <c r="E36" s="66"/>
    </row>
    <row r="37" spans="1:5" ht="15" thickBot="1" x14ac:dyDescent="0.35">
      <c r="A37" s="67"/>
      <c r="B37" s="68"/>
      <c r="C37" s="68"/>
      <c r="D37" s="72" t="s">
        <v>40</v>
      </c>
      <c r="E37" s="70"/>
    </row>
    <row r="38" spans="1:5" x14ac:dyDescent="0.3">
      <c r="A38" s="61"/>
      <c r="B38" s="62"/>
      <c r="C38" s="62"/>
      <c r="D38" s="63" t="s">
        <v>39</v>
      </c>
      <c r="E38" s="64"/>
    </row>
    <row r="39" spans="1:5" x14ac:dyDescent="0.3">
      <c r="A39" s="65"/>
      <c r="B39" s="32"/>
      <c r="C39" s="32"/>
      <c r="D39" s="8" t="s">
        <v>39</v>
      </c>
      <c r="E39" s="66"/>
    </row>
    <row r="40" spans="1:5" ht="15" thickBot="1" x14ac:dyDescent="0.35">
      <c r="A40" s="67"/>
      <c r="B40" s="68"/>
      <c r="C40" s="68"/>
      <c r="D40" s="69" t="s">
        <v>40</v>
      </c>
      <c r="E40" s="70"/>
    </row>
    <row r="41" spans="1:5" x14ac:dyDescent="0.3">
      <c r="A41" s="61"/>
      <c r="B41" s="62"/>
      <c r="C41" s="62"/>
      <c r="D41" s="63" t="s">
        <v>39</v>
      </c>
      <c r="E41" s="64"/>
    </row>
    <row r="42" spans="1:5" x14ac:dyDescent="0.3">
      <c r="A42" s="65"/>
      <c r="B42" s="32"/>
      <c r="C42" s="32"/>
      <c r="D42" s="8" t="s">
        <v>39</v>
      </c>
      <c r="E42" s="66"/>
    </row>
    <row r="43" spans="1:5" ht="15" thickBot="1" x14ac:dyDescent="0.35">
      <c r="A43" s="67"/>
      <c r="B43" s="68"/>
      <c r="C43" s="68"/>
      <c r="D43" s="69" t="s">
        <v>40</v>
      </c>
      <c r="E43" s="70"/>
    </row>
    <row r="44" spans="1:5" x14ac:dyDescent="0.3">
      <c r="A44" s="61"/>
      <c r="B44" s="62"/>
      <c r="C44" s="62"/>
      <c r="D44" s="63" t="s">
        <v>39</v>
      </c>
      <c r="E44" s="64"/>
    </row>
    <row r="45" spans="1:5" x14ac:dyDescent="0.3">
      <c r="A45" s="65"/>
      <c r="B45" s="32"/>
      <c r="C45" s="32"/>
      <c r="D45" s="8" t="s">
        <v>39</v>
      </c>
      <c r="E45" s="66"/>
    </row>
    <row r="46" spans="1:5" ht="15" thickBot="1" x14ac:dyDescent="0.35">
      <c r="A46" s="67"/>
      <c r="B46" s="68"/>
      <c r="C46" s="68"/>
      <c r="D46" s="69" t="s">
        <v>40</v>
      </c>
      <c r="E46" s="70"/>
    </row>
    <row r="47" spans="1:5" x14ac:dyDescent="0.3">
      <c r="A47" s="61"/>
      <c r="B47" s="62"/>
      <c r="C47" s="62"/>
      <c r="D47" s="71" t="s">
        <v>39</v>
      </c>
      <c r="E47" s="64"/>
    </row>
    <row r="48" spans="1:5" x14ac:dyDescent="0.3">
      <c r="A48" s="65"/>
      <c r="B48" s="32"/>
      <c r="C48" s="32"/>
      <c r="D48" s="18" t="s">
        <v>39</v>
      </c>
      <c r="E48" s="66"/>
    </row>
    <row r="49" spans="1:5" ht="15" thickBot="1" x14ac:dyDescent="0.35">
      <c r="A49" s="67"/>
      <c r="B49" s="68"/>
      <c r="C49" s="68"/>
      <c r="D49" s="72" t="s">
        <v>40</v>
      </c>
      <c r="E49" s="70"/>
    </row>
    <row r="50" spans="1:5" x14ac:dyDescent="0.3">
      <c r="A50" s="61"/>
      <c r="B50" s="62"/>
      <c r="C50" s="62"/>
      <c r="D50" s="71" t="s">
        <v>39</v>
      </c>
      <c r="E50" s="64"/>
    </row>
    <row r="51" spans="1:5" x14ac:dyDescent="0.3">
      <c r="A51" s="65"/>
      <c r="B51" s="32"/>
      <c r="C51" s="32"/>
      <c r="D51" s="18" t="s">
        <v>39</v>
      </c>
      <c r="E51" s="66"/>
    </row>
    <row r="52" spans="1:5" ht="15" thickBot="1" x14ac:dyDescent="0.35">
      <c r="A52" s="67"/>
      <c r="B52" s="68"/>
      <c r="C52" s="68"/>
      <c r="D52" s="72" t="s">
        <v>40</v>
      </c>
      <c r="E52" s="70"/>
    </row>
    <row r="53" spans="1:5" x14ac:dyDescent="0.3">
      <c r="A53" s="61"/>
      <c r="B53" s="62"/>
      <c r="C53" s="62"/>
      <c r="D53" s="63" t="s">
        <v>39</v>
      </c>
      <c r="E53" s="64"/>
    </row>
    <row r="54" spans="1:5" x14ac:dyDescent="0.3">
      <c r="A54" s="65"/>
      <c r="B54" s="32"/>
      <c r="C54" s="32"/>
      <c r="D54" s="8" t="s">
        <v>39</v>
      </c>
      <c r="E54" s="66"/>
    </row>
    <row r="55" spans="1:5" ht="15" thickBot="1" x14ac:dyDescent="0.35">
      <c r="A55" s="67"/>
      <c r="B55" s="68"/>
      <c r="C55" s="68"/>
      <c r="D55" s="69" t="s">
        <v>40</v>
      </c>
      <c r="E5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1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13.6640625" style="25" bestFit="1" customWidth="1"/>
    <col min="2" max="2" width="7.88671875" style="25" bestFit="1" customWidth="1"/>
    <col min="3" max="3" width="8.109375" style="25" bestFit="1" customWidth="1"/>
    <col min="4" max="4" width="12.6640625" style="25" bestFit="1" customWidth="1"/>
    <col min="5" max="5" width="13.44140625" style="21" bestFit="1" customWidth="1"/>
    <col min="6" max="6" width="9.88671875" style="21" bestFit="1" customWidth="1"/>
    <col min="7" max="7" width="6.88671875" style="22" bestFit="1" customWidth="1"/>
    <col min="8" max="8" width="5.109375" style="22" bestFit="1" customWidth="1"/>
    <col min="9" max="9" width="13.33203125" style="22" bestFit="1" customWidth="1"/>
    <col min="10" max="10" width="11.109375" style="22" bestFit="1" customWidth="1"/>
    <col min="11" max="11" width="11.88671875" style="22" customWidth="1"/>
    <col min="12" max="12" width="7.109375" style="22" bestFit="1" customWidth="1"/>
    <col min="13" max="13" width="6" style="22" bestFit="1" customWidth="1"/>
    <col min="14" max="14" width="8.88671875" style="22"/>
    <col min="15" max="15" width="12.6640625" style="22" bestFit="1" customWidth="1"/>
    <col min="16" max="16" width="3.109375" style="22" bestFit="1" customWidth="1"/>
    <col min="17" max="16384" width="8.88671875" style="22"/>
  </cols>
  <sheetData>
    <row r="1" spans="1:19" s="1" customFormat="1" ht="15" thickBot="1" x14ac:dyDescent="0.35">
      <c r="A1" s="9" t="s">
        <v>1</v>
      </c>
      <c r="B1" s="9" t="s">
        <v>0</v>
      </c>
      <c r="C1" s="9" t="s">
        <v>5</v>
      </c>
      <c r="D1" s="9" t="s">
        <v>4</v>
      </c>
      <c r="E1" s="10" t="s">
        <v>2</v>
      </c>
      <c r="F1" s="10" t="s">
        <v>3</v>
      </c>
      <c r="G1" s="11" t="s">
        <v>6</v>
      </c>
      <c r="H1" s="2" t="s">
        <v>27</v>
      </c>
      <c r="I1" s="2" t="s">
        <v>41</v>
      </c>
      <c r="J1" s="2" t="s">
        <v>31</v>
      </c>
      <c r="K1" s="2"/>
      <c r="M1" s="1" t="s">
        <v>25</v>
      </c>
      <c r="O1" s="1" t="s">
        <v>28</v>
      </c>
      <c r="P1"/>
      <c r="R1" s="1" t="s">
        <v>44</v>
      </c>
      <c r="S1" s="42">
        <v>25</v>
      </c>
    </row>
    <row r="2" spans="1:19" ht="15" thickBot="1" x14ac:dyDescent="0.35">
      <c r="A2" s="32"/>
      <c r="B2" s="32"/>
      <c r="C2" s="32"/>
      <c r="D2" s="32"/>
      <c r="E2" s="33">
        <v>1948</v>
      </c>
      <c r="F2" s="33"/>
      <c r="G2" s="34"/>
      <c r="H2" s="41">
        <f>$S$2-E2</f>
        <v>68</v>
      </c>
      <c r="I2" s="6">
        <f t="shared" ref="I2:I33" si="0">IF(AND(H2&gt;=$O$2,H2&lt;$O$3),$P$2,IF(AND(H2&gt;=$O$3,H2&lt;$O$4),$P$3,IF(AND(H2&gt;=$O$4,H2&lt;$O$5),$P$4,IF(AND(H2&gt;=$O$5,H2&lt;$O$6),$P$5,IF(AND(H2&gt;=$O$6,H2&lt;$O$7),$P$6,IF(AND(H2&gt;=$O$7,H2&lt;$O$8),$P$7,IF(AND(H2&gt;=$O$8,H2&lt;$O$9),$P$8,IF(AND(H2&gt;=$O$9,H2&lt;$O$10),$P$9,IF(AND(H2&gt;=$O$10,H2&lt;$O$11),$P$10,IF(AND(H2&gt;=$O$11,H2&lt;$O$12),$P$11,0))))))))))</f>
        <v>2</v>
      </c>
      <c r="J2" s="27">
        <f>$S$1+I2</f>
        <v>27</v>
      </c>
      <c r="K2" s="20"/>
      <c r="L2" s="1" t="s">
        <v>9</v>
      </c>
      <c r="M2" s="22">
        <f>COUNTIF($C$2:$C$104,L2)</f>
        <v>0</v>
      </c>
      <c r="O2">
        <v>65</v>
      </c>
      <c r="P2">
        <v>1</v>
      </c>
      <c r="Q2" s="23"/>
      <c r="R2" s="1" t="s">
        <v>47</v>
      </c>
      <c r="S2" s="43">
        <v>2016</v>
      </c>
    </row>
    <row r="3" spans="1:19" x14ac:dyDescent="0.3">
      <c r="A3" s="35"/>
      <c r="B3" s="35"/>
      <c r="C3" s="35"/>
      <c r="D3" s="35"/>
      <c r="E3" s="36"/>
      <c r="F3" s="36"/>
      <c r="G3" s="34"/>
      <c r="H3" s="41">
        <f t="shared" ref="H3:H66" si="1">$S$2-E3</f>
        <v>2016</v>
      </c>
      <c r="I3" s="6">
        <f t="shared" si="0"/>
        <v>0</v>
      </c>
      <c r="J3" s="27">
        <f t="shared" ref="J3:J66" si="2">$S$1+I3</f>
        <v>25</v>
      </c>
      <c r="K3" s="24"/>
      <c r="L3" s="1" t="s">
        <v>8</v>
      </c>
      <c r="M3" s="22">
        <f t="shared" ref="M3:M18" si="3">COUNTIF($C$2:$C$104,L3)</f>
        <v>0</v>
      </c>
      <c r="O3">
        <v>68</v>
      </c>
      <c r="P3">
        <v>2</v>
      </c>
      <c r="Q3" s="23"/>
    </row>
    <row r="4" spans="1:19" x14ac:dyDescent="0.3">
      <c r="A4" s="35"/>
      <c r="B4" s="35"/>
      <c r="C4" s="35"/>
      <c r="D4" s="35"/>
      <c r="E4" s="36"/>
      <c r="F4" s="36"/>
      <c r="G4" s="34"/>
      <c r="H4" s="41">
        <f t="shared" si="1"/>
        <v>2016</v>
      </c>
      <c r="I4" s="6">
        <f t="shared" si="0"/>
        <v>0</v>
      </c>
      <c r="J4" s="27">
        <f t="shared" si="2"/>
        <v>25</v>
      </c>
      <c r="K4" s="19"/>
      <c r="L4" s="1" t="s">
        <v>10</v>
      </c>
      <c r="M4" s="22">
        <f t="shared" si="3"/>
        <v>0</v>
      </c>
      <c r="O4">
        <v>71</v>
      </c>
      <c r="P4">
        <v>3</v>
      </c>
      <c r="Q4" s="23"/>
    </row>
    <row r="5" spans="1:19" x14ac:dyDescent="0.3">
      <c r="A5" s="35"/>
      <c r="B5" s="35"/>
      <c r="C5" s="35"/>
      <c r="D5" s="35"/>
      <c r="E5" s="36"/>
      <c r="F5" s="36"/>
      <c r="G5" s="34"/>
      <c r="H5" s="41">
        <f t="shared" si="1"/>
        <v>2016</v>
      </c>
      <c r="I5" s="6">
        <f t="shared" si="0"/>
        <v>0</v>
      </c>
      <c r="J5" s="27">
        <f t="shared" si="2"/>
        <v>25</v>
      </c>
      <c r="K5" s="19"/>
      <c r="L5" s="1" t="s">
        <v>22</v>
      </c>
      <c r="M5" s="22">
        <f t="shared" si="3"/>
        <v>0</v>
      </c>
      <c r="O5">
        <v>74</v>
      </c>
      <c r="P5">
        <v>4</v>
      </c>
      <c r="Q5" s="23"/>
    </row>
    <row r="6" spans="1:19" x14ac:dyDescent="0.3">
      <c r="A6" s="35"/>
      <c r="B6" s="35"/>
      <c r="C6" s="35"/>
      <c r="D6" s="35"/>
      <c r="E6" s="36"/>
      <c r="F6" s="36"/>
      <c r="G6" s="34"/>
      <c r="H6" s="41">
        <f t="shared" si="1"/>
        <v>2016</v>
      </c>
      <c r="I6" s="6">
        <f t="shared" si="0"/>
        <v>0</v>
      </c>
      <c r="J6" s="27">
        <f t="shared" si="2"/>
        <v>25</v>
      </c>
      <c r="K6" s="19"/>
      <c r="L6" s="1" t="s">
        <v>13</v>
      </c>
      <c r="M6" s="22">
        <f t="shared" si="3"/>
        <v>0</v>
      </c>
      <c r="O6">
        <v>77</v>
      </c>
      <c r="P6">
        <v>5</v>
      </c>
      <c r="Q6" s="23"/>
    </row>
    <row r="7" spans="1:19" x14ac:dyDescent="0.3">
      <c r="A7" s="35"/>
      <c r="B7" s="35"/>
      <c r="C7" s="35"/>
      <c r="D7" s="35"/>
      <c r="E7" s="36"/>
      <c r="F7" s="36"/>
      <c r="G7" s="34"/>
      <c r="H7" s="41">
        <f t="shared" si="1"/>
        <v>2016</v>
      </c>
      <c r="I7" s="6">
        <f t="shared" si="0"/>
        <v>0</v>
      </c>
      <c r="J7" s="27">
        <f t="shared" si="2"/>
        <v>25</v>
      </c>
      <c r="K7" s="19"/>
      <c r="L7" s="1" t="s">
        <v>14</v>
      </c>
      <c r="M7" s="22">
        <f t="shared" si="3"/>
        <v>0</v>
      </c>
      <c r="O7" s="22">
        <v>80</v>
      </c>
      <c r="P7" s="22">
        <v>6</v>
      </c>
      <c r="Q7" s="23"/>
    </row>
    <row r="8" spans="1:19" x14ac:dyDescent="0.3">
      <c r="A8" s="35"/>
      <c r="B8" s="35"/>
      <c r="C8" s="35"/>
      <c r="D8" s="35"/>
      <c r="E8" s="36"/>
      <c r="F8" s="36"/>
      <c r="G8" s="34"/>
      <c r="H8" s="41">
        <f t="shared" si="1"/>
        <v>2016</v>
      </c>
      <c r="I8" s="6">
        <f t="shared" si="0"/>
        <v>0</v>
      </c>
      <c r="J8" s="27">
        <f t="shared" si="2"/>
        <v>25</v>
      </c>
      <c r="K8" s="19"/>
      <c r="L8" s="1" t="s">
        <v>16</v>
      </c>
      <c r="M8" s="22">
        <f t="shared" si="3"/>
        <v>0</v>
      </c>
      <c r="O8" s="22">
        <v>83</v>
      </c>
      <c r="P8" s="22">
        <v>7</v>
      </c>
      <c r="Q8" s="23"/>
    </row>
    <row r="9" spans="1:19" x14ac:dyDescent="0.3">
      <c r="A9" s="35"/>
      <c r="B9" s="35"/>
      <c r="C9" s="35"/>
      <c r="D9" s="35"/>
      <c r="E9" s="36"/>
      <c r="F9" s="36"/>
      <c r="G9" s="34"/>
      <c r="H9" s="41">
        <f t="shared" si="1"/>
        <v>2016</v>
      </c>
      <c r="I9" s="6">
        <f t="shared" si="0"/>
        <v>0</v>
      </c>
      <c r="J9" s="27">
        <f t="shared" si="2"/>
        <v>25</v>
      </c>
      <c r="K9" s="19"/>
      <c r="L9" s="1" t="s">
        <v>17</v>
      </c>
      <c r="M9" s="22">
        <f t="shared" si="3"/>
        <v>0</v>
      </c>
      <c r="O9" s="22">
        <v>86</v>
      </c>
      <c r="P9" s="22">
        <v>8</v>
      </c>
      <c r="Q9" s="23"/>
    </row>
    <row r="10" spans="1:19" x14ac:dyDescent="0.3">
      <c r="A10" s="35"/>
      <c r="B10" s="35"/>
      <c r="C10" s="35"/>
      <c r="D10" s="35"/>
      <c r="E10" s="36"/>
      <c r="F10" s="36"/>
      <c r="G10" s="34"/>
      <c r="H10" s="41">
        <f t="shared" si="1"/>
        <v>2016</v>
      </c>
      <c r="I10" s="6">
        <f t="shared" si="0"/>
        <v>0</v>
      </c>
      <c r="J10" s="27">
        <f t="shared" si="2"/>
        <v>25</v>
      </c>
      <c r="K10" s="19"/>
      <c r="L10" s="1" t="s">
        <v>18</v>
      </c>
      <c r="M10" s="22">
        <f t="shared" si="3"/>
        <v>0</v>
      </c>
      <c r="O10" s="22">
        <v>89</v>
      </c>
      <c r="P10" s="22">
        <v>9</v>
      </c>
      <c r="Q10" s="23"/>
    </row>
    <row r="11" spans="1:19" x14ac:dyDescent="0.3">
      <c r="A11" s="35"/>
      <c r="B11" s="35"/>
      <c r="C11" s="35"/>
      <c r="D11" s="35"/>
      <c r="E11" s="36"/>
      <c r="F11" s="36"/>
      <c r="G11" s="34"/>
      <c r="H11" s="41">
        <f t="shared" si="1"/>
        <v>2016</v>
      </c>
      <c r="I11" s="6">
        <f t="shared" si="0"/>
        <v>0</v>
      </c>
      <c r="J11" s="27">
        <f t="shared" si="2"/>
        <v>25</v>
      </c>
      <c r="K11" s="19"/>
      <c r="L11" s="1" t="s">
        <v>37</v>
      </c>
      <c r="M11" s="22">
        <f t="shared" si="3"/>
        <v>0</v>
      </c>
      <c r="O11" s="22">
        <v>92</v>
      </c>
      <c r="P11" s="22">
        <v>10</v>
      </c>
      <c r="Q11" s="23"/>
    </row>
    <row r="12" spans="1:19" x14ac:dyDescent="0.3">
      <c r="A12" s="35"/>
      <c r="B12" s="35"/>
      <c r="C12" s="35"/>
      <c r="D12" s="35"/>
      <c r="E12" s="36"/>
      <c r="F12" s="36"/>
      <c r="G12" s="34"/>
      <c r="H12" s="41">
        <f t="shared" si="1"/>
        <v>2016</v>
      </c>
      <c r="I12" s="6">
        <f t="shared" si="0"/>
        <v>0</v>
      </c>
      <c r="J12" s="27">
        <f t="shared" si="2"/>
        <v>25</v>
      </c>
      <c r="K12" s="19"/>
      <c r="L12" s="1" t="s">
        <v>19</v>
      </c>
      <c r="M12" s="22">
        <f t="shared" si="3"/>
        <v>0</v>
      </c>
      <c r="O12" s="22">
        <v>95</v>
      </c>
      <c r="Q12" s="23"/>
    </row>
    <row r="13" spans="1:19" x14ac:dyDescent="0.3">
      <c r="A13" s="35"/>
      <c r="B13" s="35"/>
      <c r="C13" s="35"/>
      <c r="D13" s="35"/>
      <c r="E13" s="36"/>
      <c r="F13" s="36"/>
      <c r="G13" s="34"/>
      <c r="H13" s="41">
        <f t="shared" si="1"/>
        <v>2016</v>
      </c>
      <c r="I13" s="6">
        <f t="shared" si="0"/>
        <v>0</v>
      </c>
      <c r="J13" s="27">
        <f t="shared" si="2"/>
        <v>25</v>
      </c>
      <c r="K13" s="19"/>
      <c r="L13" s="1" t="s">
        <v>12</v>
      </c>
      <c r="M13" s="22">
        <f t="shared" si="3"/>
        <v>0</v>
      </c>
      <c r="Q13" s="23"/>
    </row>
    <row r="14" spans="1:19" x14ac:dyDescent="0.3">
      <c r="A14" s="35"/>
      <c r="B14" s="35"/>
      <c r="C14" s="35"/>
      <c r="D14" s="35"/>
      <c r="E14" s="36"/>
      <c r="F14" s="36"/>
      <c r="G14" s="34"/>
      <c r="H14" s="41">
        <f t="shared" si="1"/>
        <v>2016</v>
      </c>
      <c r="I14" s="6">
        <f t="shared" si="0"/>
        <v>0</v>
      </c>
      <c r="J14" s="27">
        <f t="shared" si="2"/>
        <v>25</v>
      </c>
      <c r="K14" s="19"/>
      <c r="L14" s="1" t="s">
        <v>23</v>
      </c>
      <c r="M14" s="22">
        <f t="shared" si="3"/>
        <v>0</v>
      </c>
      <c r="Q14" s="23"/>
    </row>
    <row r="15" spans="1:19" x14ac:dyDescent="0.3">
      <c r="A15" s="35"/>
      <c r="B15" s="35"/>
      <c r="C15" s="35"/>
      <c r="D15" s="35"/>
      <c r="E15" s="36"/>
      <c r="F15" s="36"/>
      <c r="G15" s="34"/>
      <c r="H15" s="41">
        <f t="shared" si="1"/>
        <v>2016</v>
      </c>
      <c r="I15" s="6">
        <f t="shared" si="0"/>
        <v>0</v>
      </c>
      <c r="J15" s="27">
        <f t="shared" si="2"/>
        <v>25</v>
      </c>
      <c r="K15" s="19"/>
      <c r="L15" s="1" t="s">
        <v>20</v>
      </c>
      <c r="M15" s="22">
        <f t="shared" si="3"/>
        <v>0</v>
      </c>
      <c r="Q15" s="23"/>
    </row>
    <row r="16" spans="1:19" x14ac:dyDescent="0.3">
      <c r="A16" s="35"/>
      <c r="B16" s="35"/>
      <c r="C16" s="35"/>
      <c r="D16" s="35"/>
      <c r="E16" s="36"/>
      <c r="F16" s="36"/>
      <c r="G16" s="34"/>
      <c r="H16" s="41">
        <f t="shared" si="1"/>
        <v>2016</v>
      </c>
      <c r="I16" s="6">
        <f t="shared" si="0"/>
        <v>0</v>
      </c>
      <c r="J16" s="27">
        <f t="shared" si="2"/>
        <v>25</v>
      </c>
      <c r="K16" s="19"/>
      <c r="L16" s="1" t="s">
        <v>15</v>
      </c>
      <c r="M16" s="22">
        <f t="shared" si="3"/>
        <v>0</v>
      </c>
      <c r="Q16" s="23"/>
    </row>
    <row r="17" spans="1:17" x14ac:dyDescent="0.3">
      <c r="A17" s="35"/>
      <c r="B17" s="35"/>
      <c r="C17" s="35"/>
      <c r="D17" s="35"/>
      <c r="E17" s="36"/>
      <c r="F17" s="36"/>
      <c r="G17" s="34"/>
      <c r="H17" s="41">
        <f t="shared" si="1"/>
        <v>2016</v>
      </c>
      <c r="I17" s="6">
        <f t="shared" si="0"/>
        <v>0</v>
      </c>
      <c r="J17" s="27">
        <f t="shared" si="2"/>
        <v>25</v>
      </c>
      <c r="K17" s="19"/>
      <c r="L17" s="1" t="s">
        <v>24</v>
      </c>
      <c r="M17" s="22">
        <f t="shared" si="3"/>
        <v>0</v>
      </c>
      <c r="Q17" s="23"/>
    </row>
    <row r="18" spans="1:17" x14ac:dyDescent="0.3">
      <c r="A18" s="35"/>
      <c r="B18" s="35"/>
      <c r="C18" s="35"/>
      <c r="D18" s="35"/>
      <c r="E18" s="36"/>
      <c r="F18" s="36"/>
      <c r="G18" s="34"/>
      <c r="H18" s="41">
        <f t="shared" si="1"/>
        <v>2016</v>
      </c>
      <c r="I18" s="6">
        <f t="shared" si="0"/>
        <v>0</v>
      </c>
      <c r="J18" s="27">
        <f t="shared" si="2"/>
        <v>25</v>
      </c>
      <c r="K18" s="19"/>
      <c r="L18" s="1" t="s">
        <v>11</v>
      </c>
      <c r="M18" s="22">
        <f t="shared" si="3"/>
        <v>0</v>
      </c>
      <c r="Q18" s="23"/>
    </row>
    <row r="19" spans="1:17" x14ac:dyDescent="0.3">
      <c r="A19" s="35"/>
      <c r="B19" s="35"/>
      <c r="C19" s="35"/>
      <c r="D19" s="35"/>
      <c r="E19" s="36"/>
      <c r="F19" s="36"/>
      <c r="G19" s="34"/>
      <c r="H19" s="41">
        <f t="shared" si="1"/>
        <v>2016</v>
      </c>
      <c r="I19" s="6">
        <f t="shared" si="0"/>
        <v>0</v>
      </c>
      <c r="J19" s="27">
        <f t="shared" si="2"/>
        <v>25</v>
      </c>
      <c r="K19" s="19"/>
      <c r="L19" s="1"/>
      <c r="Q19" s="23"/>
    </row>
    <row r="20" spans="1:17" x14ac:dyDescent="0.3">
      <c r="A20" s="35"/>
      <c r="B20" s="35"/>
      <c r="C20" s="35"/>
      <c r="D20" s="35"/>
      <c r="E20" s="36"/>
      <c r="F20" s="36"/>
      <c r="G20" s="34"/>
      <c r="H20" s="41">
        <f t="shared" si="1"/>
        <v>2016</v>
      </c>
      <c r="I20" s="6">
        <f t="shared" si="0"/>
        <v>0</v>
      </c>
      <c r="J20" s="27">
        <f t="shared" si="2"/>
        <v>25</v>
      </c>
      <c r="K20" s="19"/>
      <c r="L20" s="1" t="s">
        <v>26</v>
      </c>
      <c r="M20" s="22">
        <f>SUM(M2:M18)</f>
        <v>0</v>
      </c>
      <c r="Q20" s="23"/>
    </row>
    <row r="21" spans="1:17" x14ac:dyDescent="0.3">
      <c r="A21" s="35"/>
      <c r="B21" s="35"/>
      <c r="C21" s="35"/>
      <c r="D21" s="35"/>
      <c r="E21" s="36"/>
      <c r="F21" s="36"/>
      <c r="G21" s="34"/>
      <c r="H21" s="41">
        <f t="shared" si="1"/>
        <v>2016</v>
      </c>
      <c r="I21" s="6">
        <f t="shared" si="0"/>
        <v>0</v>
      </c>
      <c r="J21" s="27">
        <f t="shared" si="2"/>
        <v>25</v>
      </c>
      <c r="K21" s="19"/>
      <c r="Q21" s="23"/>
    </row>
    <row r="22" spans="1:17" x14ac:dyDescent="0.3">
      <c r="A22" s="35"/>
      <c r="B22" s="35"/>
      <c r="C22" s="35"/>
      <c r="D22" s="35"/>
      <c r="E22" s="36"/>
      <c r="F22" s="36"/>
      <c r="G22" s="34"/>
      <c r="H22" s="41">
        <f t="shared" si="1"/>
        <v>2016</v>
      </c>
      <c r="I22" s="6">
        <f t="shared" si="0"/>
        <v>0</v>
      </c>
      <c r="J22" s="27">
        <f t="shared" si="2"/>
        <v>25</v>
      </c>
      <c r="K22" s="19"/>
      <c r="Q22" s="23"/>
    </row>
    <row r="23" spans="1:17" x14ac:dyDescent="0.3">
      <c r="A23" s="35"/>
      <c r="B23" s="35"/>
      <c r="C23" s="35"/>
      <c r="D23" s="35"/>
      <c r="E23" s="36"/>
      <c r="F23" s="36"/>
      <c r="G23" s="34"/>
      <c r="H23" s="41">
        <f t="shared" si="1"/>
        <v>2016</v>
      </c>
      <c r="I23" s="6">
        <f t="shared" si="0"/>
        <v>0</v>
      </c>
      <c r="J23" s="27">
        <f t="shared" si="2"/>
        <v>25</v>
      </c>
      <c r="K23" s="19"/>
      <c r="Q23" s="23"/>
    </row>
    <row r="24" spans="1:17" x14ac:dyDescent="0.3">
      <c r="A24" s="35"/>
      <c r="B24" s="35"/>
      <c r="C24" s="35"/>
      <c r="D24" s="35"/>
      <c r="E24" s="36"/>
      <c r="F24" s="36"/>
      <c r="G24" s="34"/>
      <c r="H24" s="41">
        <f t="shared" si="1"/>
        <v>2016</v>
      </c>
      <c r="I24" s="6">
        <f t="shared" si="0"/>
        <v>0</v>
      </c>
      <c r="J24" s="27">
        <f t="shared" si="2"/>
        <v>25</v>
      </c>
      <c r="K24" s="19"/>
      <c r="Q24" s="23"/>
    </row>
    <row r="25" spans="1:17" x14ac:dyDescent="0.3">
      <c r="A25" s="35"/>
      <c r="B25" s="35"/>
      <c r="C25" s="35"/>
      <c r="D25" s="35"/>
      <c r="E25" s="36"/>
      <c r="F25" s="36"/>
      <c r="G25" s="34"/>
      <c r="H25" s="41">
        <f t="shared" si="1"/>
        <v>2016</v>
      </c>
      <c r="I25" s="6">
        <f t="shared" si="0"/>
        <v>0</v>
      </c>
      <c r="J25" s="27">
        <f t="shared" si="2"/>
        <v>25</v>
      </c>
      <c r="K25" s="19"/>
      <c r="Q25" s="23"/>
    </row>
    <row r="26" spans="1:17" x14ac:dyDescent="0.3">
      <c r="A26" s="35"/>
      <c r="B26" s="35"/>
      <c r="C26" s="35"/>
      <c r="D26" s="35"/>
      <c r="E26" s="36"/>
      <c r="F26" s="36"/>
      <c r="G26" s="34"/>
      <c r="H26" s="41">
        <f t="shared" si="1"/>
        <v>2016</v>
      </c>
      <c r="I26" s="6">
        <f t="shared" si="0"/>
        <v>0</v>
      </c>
      <c r="J26" s="27">
        <f t="shared" si="2"/>
        <v>25</v>
      </c>
      <c r="K26" s="19"/>
      <c r="Q26" s="23"/>
    </row>
    <row r="27" spans="1:17" x14ac:dyDescent="0.3">
      <c r="A27" s="35"/>
      <c r="B27" s="35"/>
      <c r="C27" s="35"/>
      <c r="D27" s="35"/>
      <c r="E27" s="36"/>
      <c r="F27" s="36"/>
      <c r="G27" s="34"/>
      <c r="H27" s="41">
        <f t="shared" si="1"/>
        <v>2016</v>
      </c>
      <c r="I27" s="6">
        <f t="shared" si="0"/>
        <v>0</v>
      </c>
      <c r="J27" s="27">
        <f t="shared" si="2"/>
        <v>25</v>
      </c>
      <c r="K27" s="19"/>
      <c r="Q27" s="23"/>
    </row>
    <row r="28" spans="1:17" x14ac:dyDescent="0.3">
      <c r="A28" s="35"/>
      <c r="B28" s="35"/>
      <c r="C28" s="35"/>
      <c r="D28" s="35"/>
      <c r="E28" s="36"/>
      <c r="F28" s="36"/>
      <c r="G28" s="34"/>
      <c r="H28" s="41">
        <f t="shared" si="1"/>
        <v>2016</v>
      </c>
      <c r="I28" s="6">
        <f t="shared" si="0"/>
        <v>0</v>
      </c>
      <c r="J28" s="27">
        <f t="shared" si="2"/>
        <v>25</v>
      </c>
      <c r="K28" s="19"/>
      <c r="Q28" s="23"/>
    </row>
    <row r="29" spans="1:17" x14ac:dyDescent="0.3">
      <c r="A29" s="35"/>
      <c r="B29" s="35"/>
      <c r="C29" s="35"/>
      <c r="D29" s="35"/>
      <c r="E29" s="36"/>
      <c r="F29" s="36"/>
      <c r="G29" s="34"/>
      <c r="H29" s="41">
        <f t="shared" si="1"/>
        <v>2016</v>
      </c>
      <c r="I29" s="6">
        <f t="shared" si="0"/>
        <v>0</v>
      </c>
      <c r="J29" s="27">
        <f t="shared" si="2"/>
        <v>25</v>
      </c>
      <c r="K29" s="19"/>
      <c r="Q29" s="23"/>
    </row>
    <row r="30" spans="1:17" x14ac:dyDescent="0.3">
      <c r="A30" s="35"/>
      <c r="B30" s="35"/>
      <c r="C30" s="35"/>
      <c r="D30" s="35"/>
      <c r="E30" s="36"/>
      <c r="F30" s="36"/>
      <c r="G30" s="34"/>
      <c r="H30" s="41">
        <f t="shared" si="1"/>
        <v>2016</v>
      </c>
      <c r="I30" s="6">
        <f t="shared" si="0"/>
        <v>0</v>
      </c>
      <c r="J30" s="27">
        <f t="shared" si="2"/>
        <v>25</v>
      </c>
      <c r="K30" s="19"/>
      <c r="Q30" s="23"/>
    </row>
    <row r="31" spans="1:17" x14ac:dyDescent="0.3">
      <c r="A31" s="37"/>
      <c r="B31" s="37"/>
      <c r="C31" s="35"/>
      <c r="D31" s="37"/>
      <c r="E31" s="38"/>
      <c r="F31" s="38"/>
      <c r="G31" s="34"/>
      <c r="H31" s="41">
        <f t="shared" si="1"/>
        <v>2016</v>
      </c>
      <c r="I31" s="6">
        <f t="shared" si="0"/>
        <v>0</v>
      </c>
      <c r="J31" s="27">
        <f t="shared" si="2"/>
        <v>25</v>
      </c>
      <c r="K31" s="19"/>
      <c r="Q31" s="23"/>
    </row>
    <row r="32" spans="1:17" x14ac:dyDescent="0.3">
      <c r="A32" s="37"/>
      <c r="B32" s="37"/>
      <c r="C32" s="35"/>
      <c r="D32" s="37"/>
      <c r="E32" s="38"/>
      <c r="F32" s="38"/>
      <c r="G32" s="34"/>
      <c r="H32" s="41">
        <f t="shared" si="1"/>
        <v>2016</v>
      </c>
      <c r="I32" s="6">
        <f t="shared" si="0"/>
        <v>0</v>
      </c>
      <c r="J32" s="27">
        <f t="shared" si="2"/>
        <v>25</v>
      </c>
      <c r="K32" s="19"/>
      <c r="Q32" s="23"/>
    </row>
    <row r="33" spans="1:17" x14ac:dyDescent="0.3">
      <c r="A33" s="37"/>
      <c r="B33" s="37"/>
      <c r="C33" s="35"/>
      <c r="D33" s="37"/>
      <c r="E33" s="38"/>
      <c r="F33" s="38"/>
      <c r="G33" s="34"/>
      <c r="H33" s="41">
        <f t="shared" si="1"/>
        <v>2016</v>
      </c>
      <c r="I33" s="6">
        <f t="shared" si="0"/>
        <v>0</v>
      </c>
      <c r="J33" s="27">
        <f t="shared" si="2"/>
        <v>25</v>
      </c>
      <c r="K33" s="19"/>
      <c r="Q33" s="23"/>
    </row>
    <row r="34" spans="1:17" x14ac:dyDescent="0.3">
      <c r="A34" s="37"/>
      <c r="B34" s="37"/>
      <c r="C34" s="35"/>
      <c r="D34" s="37"/>
      <c r="E34" s="38"/>
      <c r="F34" s="38"/>
      <c r="G34" s="34"/>
      <c r="H34" s="41">
        <f t="shared" si="1"/>
        <v>2016</v>
      </c>
      <c r="I34" s="6">
        <f t="shared" ref="I34:I65" si="4">IF(AND(H34&gt;=$O$2,H34&lt;$O$3),$P$2,IF(AND(H34&gt;=$O$3,H34&lt;$O$4),$P$3,IF(AND(H34&gt;=$O$4,H34&lt;$O$5),$P$4,IF(AND(H34&gt;=$O$5,H34&lt;$O$6),$P$5,IF(AND(H34&gt;=$O$6,H34&lt;$O$7),$P$6,IF(AND(H34&gt;=$O$7,H34&lt;$O$8),$P$7,IF(AND(H34&gt;=$O$8,H34&lt;$O$9),$P$8,IF(AND(H34&gt;=$O$9,H34&lt;$O$10),$P$9,IF(AND(H34&gt;=$O$10,H34&lt;$O$11),$P$10,IF(AND(H34&gt;=$O$11,H34&lt;$O$12),$P$11,0))))))))))</f>
        <v>0</v>
      </c>
      <c r="J34" s="27">
        <f t="shared" si="2"/>
        <v>25</v>
      </c>
      <c r="K34" s="19"/>
      <c r="Q34" s="23"/>
    </row>
    <row r="35" spans="1:17" x14ac:dyDescent="0.3">
      <c r="A35" s="37"/>
      <c r="B35" s="37"/>
      <c r="C35" s="35"/>
      <c r="D35" s="37"/>
      <c r="E35" s="38"/>
      <c r="F35" s="38"/>
      <c r="G35" s="34"/>
      <c r="H35" s="41">
        <f t="shared" si="1"/>
        <v>2016</v>
      </c>
      <c r="I35" s="6">
        <f t="shared" si="4"/>
        <v>0</v>
      </c>
      <c r="J35" s="27">
        <f t="shared" si="2"/>
        <v>25</v>
      </c>
      <c r="K35" s="19"/>
      <c r="Q35" s="23"/>
    </row>
    <row r="36" spans="1:17" x14ac:dyDescent="0.3">
      <c r="A36" s="37"/>
      <c r="B36" s="37"/>
      <c r="C36" s="35"/>
      <c r="D36" s="37"/>
      <c r="E36" s="38"/>
      <c r="F36" s="38"/>
      <c r="G36" s="34"/>
      <c r="H36" s="41">
        <f t="shared" si="1"/>
        <v>2016</v>
      </c>
      <c r="I36" s="6">
        <f t="shared" si="4"/>
        <v>0</v>
      </c>
      <c r="J36" s="27">
        <f t="shared" si="2"/>
        <v>25</v>
      </c>
      <c r="K36" s="19"/>
      <c r="Q36" s="23"/>
    </row>
    <row r="37" spans="1:17" x14ac:dyDescent="0.3">
      <c r="A37" s="37"/>
      <c r="B37" s="37"/>
      <c r="C37" s="35"/>
      <c r="D37" s="37"/>
      <c r="E37" s="38"/>
      <c r="F37" s="38"/>
      <c r="G37" s="34"/>
      <c r="H37" s="41">
        <f t="shared" si="1"/>
        <v>2016</v>
      </c>
      <c r="I37" s="6">
        <f t="shared" si="4"/>
        <v>0</v>
      </c>
      <c r="J37" s="27">
        <f t="shared" si="2"/>
        <v>25</v>
      </c>
      <c r="K37" s="19"/>
      <c r="Q37" s="23"/>
    </row>
    <row r="38" spans="1:17" x14ac:dyDescent="0.3">
      <c r="A38" s="37"/>
      <c r="B38" s="37"/>
      <c r="C38" s="35"/>
      <c r="D38" s="37"/>
      <c r="E38" s="38"/>
      <c r="F38" s="38"/>
      <c r="G38" s="34"/>
      <c r="H38" s="41">
        <f t="shared" si="1"/>
        <v>2016</v>
      </c>
      <c r="I38" s="6">
        <f t="shared" si="4"/>
        <v>0</v>
      </c>
      <c r="J38" s="27">
        <f t="shared" si="2"/>
        <v>25</v>
      </c>
      <c r="K38" s="19"/>
      <c r="Q38" s="23"/>
    </row>
    <row r="39" spans="1:17" x14ac:dyDescent="0.3">
      <c r="A39" s="35"/>
      <c r="B39" s="35"/>
      <c r="C39" s="35"/>
      <c r="D39" s="35"/>
      <c r="E39" s="36"/>
      <c r="F39" s="36"/>
      <c r="G39" s="34"/>
      <c r="H39" s="41">
        <f t="shared" si="1"/>
        <v>2016</v>
      </c>
      <c r="I39" s="6">
        <f t="shared" si="4"/>
        <v>0</v>
      </c>
      <c r="J39" s="27">
        <f t="shared" si="2"/>
        <v>25</v>
      </c>
      <c r="K39" s="19"/>
      <c r="Q39" s="23"/>
    </row>
    <row r="40" spans="1:17" x14ac:dyDescent="0.3">
      <c r="A40" s="35"/>
      <c r="B40" s="35"/>
      <c r="C40" s="35"/>
      <c r="D40" s="35"/>
      <c r="E40" s="36"/>
      <c r="F40" s="36"/>
      <c r="G40" s="34"/>
      <c r="H40" s="41">
        <f t="shared" si="1"/>
        <v>2016</v>
      </c>
      <c r="I40" s="6">
        <f t="shared" si="4"/>
        <v>0</v>
      </c>
      <c r="J40" s="27">
        <f t="shared" si="2"/>
        <v>25</v>
      </c>
      <c r="K40" s="19"/>
      <c r="Q40" s="23"/>
    </row>
    <row r="41" spans="1:17" x14ac:dyDescent="0.3">
      <c r="A41" s="35"/>
      <c r="B41" s="35"/>
      <c r="C41" s="35"/>
      <c r="D41" s="35"/>
      <c r="E41" s="36"/>
      <c r="F41" s="36"/>
      <c r="G41" s="34"/>
      <c r="H41" s="41">
        <f t="shared" si="1"/>
        <v>2016</v>
      </c>
      <c r="I41" s="6">
        <f t="shared" si="4"/>
        <v>0</v>
      </c>
      <c r="J41" s="27">
        <f t="shared" si="2"/>
        <v>25</v>
      </c>
      <c r="K41" s="19"/>
      <c r="Q41" s="23"/>
    </row>
    <row r="42" spans="1:17" x14ac:dyDescent="0.3">
      <c r="A42" s="35"/>
      <c r="B42" s="35"/>
      <c r="C42" s="35"/>
      <c r="D42" s="35"/>
      <c r="E42" s="36"/>
      <c r="F42" s="36"/>
      <c r="G42" s="34"/>
      <c r="H42" s="41">
        <f t="shared" si="1"/>
        <v>2016</v>
      </c>
      <c r="I42" s="6">
        <f t="shared" si="4"/>
        <v>0</v>
      </c>
      <c r="J42" s="27">
        <f t="shared" si="2"/>
        <v>25</v>
      </c>
      <c r="K42" s="19"/>
      <c r="Q42" s="23"/>
    </row>
    <row r="43" spans="1:17" x14ac:dyDescent="0.3">
      <c r="A43" s="39"/>
      <c r="B43" s="35"/>
      <c r="C43" s="35"/>
      <c r="D43" s="39"/>
      <c r="E43" s="40"/>
      <c r="F43" s="33"/>
      <c r="G43" s="34"/>
      <c r="H43" s="41">
        <f t="shared" si="1"/>
        <v>2016</v>
      </c>
      <c r="I43" s="6">
        <f t="shared" si="4"/>
        <v>0</v>
      </c>
      <c r="J43" s="27">
        <f t="shared" si="2"/>
        <v>25</v>
      </c>
      <c r="K43" s="19"/>
      <c r="Q43" s="23"/>
    </row>
    <row r="44" spans="1:17" x14ac:dyDescent="0.3">
      <c r="A44" s="39"/>
      <c r="B44" s="35"/>
      <c r="C44" s="35"/>
      <c r="D44" s="39"/>
      <c r="E44" s="40"/>
      <c r="F44" s="33"/>
      <c r="G44" s="34"/>
      <c r="H44" s="41">
        <f t="shared" si="1"/>
        <v>2016</v>
      </c>
      <c r="I44" s="6">
        <f t="shared" si="4"/>
        <v>0</v>
      </c>
      <c r="J44" s="27">
        <f t="shared" si="2"/>
        <v>25</v>
      </c>
      <c r="K44" s="19"/>
      <c r="Q44" s="23"/>
    </row>
    <row r="45" spans="1:17" x14ac:dyDescent="0.3">
      <c r="A45" s="39"/>
      <c r="B45" s="35"/>
      <c r="C45" s="35"/>
      <c r="D45" s="39"/>
      <c r="E45" s="40"/>
      <c r="F45" s="33"/>
      <c r="G45" s="34"/>
      <c r="H45" s="41">
        <f t="shared" si="1"/>
        <v>2016</v>
      </c>
      <c r="I45" s="6">
        <f t="shared" si="4"/>
        <v>0</v>
      </c>
      <c r="J45" s="27">
        <f t="shared" si="2"/>
        <v>25</v>
      </c>
      <c r="K45" s="19"/>
      <c r="Q45" s="23"/>
    </row>
    <row r="46" spans="1:17" x14ac:dyDescent="0.3">
      <c r="A46" s="35"/>
      <c r="B46" s="35"/>
      <c r="C46" s="35"/>
      <c r="D46" s="35"/>
      <c r="E46" s="36"/>
      <c r="F46" s="33"/>
      <c r="G46" s="34"/>
      <c r="H46" s="41">
        <f t="shared" si="1"/>
        <v>2016</v>
      </c>
      <c r="I46" s="6">
        <f t="shared" si="4"/>
        <v>0</v>
      </c>
      <c r="J46" s="27">
        <f t="shared" si="2"/>
        <v>25</v>
      </c>
      <c r="K46" s="19"/>
      <c r="Q46" s="23"/>
    </row>
    <row r="47" spans="1:17" x14ac:dyDescent="0.3">
      <c r="A47" s="35"/>
      <c r="B47" s="35"/>
      <c r="C47" s="35"/>
      <c r="D47" s="35"/>
      <c r="E47" s="36"/>
      <c r="F47" s="36"/>
      <c r="G47" s="34"/>
      <c r="H47" s="41">
        <f t="shared" si="1"/>
        <v>2016</v>
      </c>
      <c r="I47" s="6">
        <f t="shared" si="4"/>
        <v>0</v>
      </c>
      <c r="J47" s="27">
        <f t="shared" si="2"/>
        <v>25</v>
      </c>
      <c r="K47" s="19"/>
      <c r="Q47" s="23"/>
    </row>
    <row r="48" spans="1:17" x14ac:dyDescent="0.3">
      <c r="A48" s="35"/>
      <c r="B48" s="35"/>
      <c r="C48" s="35"/>
      <c r="D48" s="35"/>
      <c r="E48" s="36"/>
      <c r="F48" s="36"/>
      <c r="G48" s="34"/>
      <c r="H48" s="41">
        <f t="shared" si="1"/>
        <v>2016</v>
      </c>
      <c r="I48" s="6">
        <f t="shared" si="4"/>
        <v>0</v>
      </c>
      <c r="J48" s="27">
        <f t="shared" si="2"/>
        <v>25</v>
      </c>
      <c r="K48" s="19"/>
      <c r="Q48" s="23"/>
    </row>
    <row r="49" spans="1:17" x14ac:dyDescent="0.3">
      <c r="A49" s="35"/>
      <c r="B49" s="35"/>
      <c r="C49" s="35"/>
      <c r="D49" s="35"/>
      <c r="E49" s="36"/>
      <c r="F49" s="36"/>
      <c r="G49" s="34"/>
      <c r="H49" s="41">
        <f t="shared" si="1"/>
        <v>2016</v>
      </c>
      <c r="I49" s="6">
        <f t="shared" si="4"/>
        <v>0</v>
      </c>
      <c r="J49" s="27">
        <f t="shared" si="2"/>
        <v>25</v>
      </c>
      <c r="K49" s="19"/>
      <c r="Q49" s="23"/>
    </row>
    <row r="50" spans="1:17" x14ac:dyDescent="0.3">
      <c r="A50" s="35"/>
      <c r="B50" s="35"/>
      <c r="C50" s="35"/>
      <c r="D50" s="35"/>
      <c r="E50" s="36"/>
      <c r="F50" s="36"/>
      <c r="G50" s="34"/>
      <c r="H50" s="41">
        <f t="shared" si="1"/>
        <v>2016</v>
      </c>
      <c r="I50" s="6">
        <f t="shared" si="4"/>
        <v>0</v>
      </c>
      <c r="J50" s="27">
        <f t="shared" si="2"/>
        <v>25</v>
      </c>
      <c r="K50" s="19"/>
      <c r="Q50" s="23"/>
    </row>
    <row r="51" spans="1:17" x14ac:dyDescent="0.3">
      <c r="A51" s="35"/>
      <c r="B51" s="35"/>
      <c r="C51" s="35"/>
      <c r="D51" s="35"/>
      <c r="E51" s="36"/>
      <c r="F51" s="36"/>
      <c r="G51" s="34"/>
      <c r="H51" s="41">
        <f t="shared" si="1"/>
        <v>2016</v>
      </c>
      <c r="I51" s="6">
        <f t="shared" si="4"/>
        <v>0</v>
      </c>
      <c r="J51" s="27">
        <f t="shared" si="2"/>
        <v>25</v>
      </c>
      <c r="K51" s="19"/>
      <c r="Q51" s="23"/>
    </row>
    <row r="52" spans="1:17" x14ac:dyDescent="0.3">
      <c r="A52" s="35"/>
      <c r="B52" s="35"/>
      <c r="C52" s="35"/>
      <c r="D52" s="35"/>
      <c r="E52" s="36"/>
      <c r="F52" s="36"/>
      <c r="G52" s="34"/>
      <c r="H52" s="41">
        <f t="shared" si="1"/>
        <v>2016</v>
      </c>
      <c r="I52" s="6">
        <f t="shared" si="4"/>
        <v>0</v>
      </c>
      <c r="J52" s="27">
        <f t="shared" si="2"/>
        <v>25</v>
      </c>
      <c r="K52" s="19"/>
      <c r="Q52" s="23"/>
    </row>
    <row r="53" spans="1:17" x14ac:dyDescent="0.3">
      <c r="A53" s="35"/>
      <c r="B53" s="35"/>
      <c r="C53" s="35"/>
      <c r="D53" s="35"/>
      <c r="E53" s="36"/>
      <c r="F53" s="36"/>
      <c r="G53" s="34"/>
      <c r="H53" s="41">
        <f t="shared" si="1"/>
        <v>2016</v>
      </c>
      <c r="I53" s="6">
        <f t="shared" si="4"/>
        <v>0</v>
      </c>
      <c r="J53" s="27">
        <f t="shared" si="2"/>
        <v>25</v>
      </c>
      <c r="K53" s="19"/>
      <c r="Q53" s="23"/>
    </row>
    <row r="54" spans="1:17" x14ac:dyDescent="0.3">
      <c r="A54" s="35"/>
      <c r="B54" s="35"/>
      <c r="C54" s="35"/>
      <c r="D54" s="35"/>
      <c r="E54" s="36"/>
      <c r="F54" s="36"/>
      <c r="G54" s="34"/>
      <c r="H54" s="41">
        <f t="shared" si="1"/>
        <v>2016</v>
      </c>
      <c r="I54" s="6">
        <f t="shared" si="4"/>
        <v>0</v>
      </c>
      <c r="J54" s="27">
        <f t="shared" si="2"/>
        <v>25</v>
      </c>
      <c r="K54" s="19"/>
      <c r="Q54" s="23"/>
    </row>
    <row r="55" spans="1:17" x14ac:dyDescent="0.3">
      <c r="A55" s="35"/>
      <c r="B55" s="35"/>
      <c r="C55" s="35"/>
      <c r="D55" s="35"/>
      <c r="E55" s="36"/>
      <c r="F55" s="36"/>
      <c r="G55" s="34"/>
      <c r="H55" s="41">
        <f t="shared" si="1"/>
        <v>2016</v>
      </c>
      <c r="I55" s="6">
        <f t="shared" si="4"/>
        <v>0</v>
      </c>
      <c r="J55" s="27">
        <f t="shared" si="2"/>
        <v>25</v>
      </c>
      <c r="K55" s="19"/>
      <c r="Q55" s="23"/>
    </row>
    <row r="56" spans="1:17" x14ac:dyDescent="0.3">
      <c r="A56" s="35"/>
      <c r="B56" s="35"/>
      <c r="C56" s="35"/>
      <c r="D56" s="35"/>
      <c r="E56" s="36"/>
      <c r="F56" s="36"/>
      <c r="G56" s="34"/>
      <c r="H56" s="41">
        <f t="shared" si="1"/>
        <v>2016</v>
      </c>
      <c r="I56" s="6">
        <f t="shared" si="4"/>
        <v>0</v>
      </c>
      <c r="J56" s="27">
        <f t="shared" si="2"/>
        <v>25</v>
      </c>
      <c r="K56" s="19"/>
      <c r="Q56" s="23"/>
    </row>
    <row r="57" spans="1:17" x14ac:dyDescent="0.3">
      <c r="A57" s="35"/>
      <c r="B57" s="35"/>
      <c r="C57" s="35"/>
      <c r="D57" s="35"/>
      <c r="E57" s="36"/>
      <c r="F57" s="36"/>
      <c r="G57" s="34"/>
      <c r="H57" s="41">
        <f t="shared" si="1"/>
        <v>2016</v>
      </c>
      <c r="I57" s="6">
        <f t="shared" si="4"/>
        <v>0</v>
      </c>
      <c r="J57" s="27">
        <f t="shared" si="2"/>
        <v>25</v>
      </c>
      <c r="K57" s="19"/>
      <c r="Q57" s="23"/>
    </row>
    <row r="58" spans="1:17" x14ac:dyDescent="0.3">
      <c r="A58" s="35"/>
      <c r="B58" s="35"/>
      <c r="C58" s="35"/>
      <c r="D58" s="35"/>
      <c r="E58" s="36"/>
      <c r="F58" s="36"/>
      <c r="G58" s="34"/>
      <c r="H58" s="41">
        <f t="shared" si="1"/>
        <v>2016</v>
      </c>
      <c r="I58" s="6">
        <f t="shared" si="4"/>
        <v>0</v>
      </c>
      <c r="J58" s="27">
        <f t="shared" si="2"/>
        <v>25</v>
      </c>
      <c r="K58" s="19"/>
      <c r="Q58" s="23"/>
    </row>
    <row r="59" spans="1:17" x14ac:dyDescent="0.3">
      <c r="A59" s="35"/>
      <c r="B59" s="35"/>
      <c r="C59" s="35"/>
      <c r="D59" s="35"/>
      <c r="E59" s="36"/>
      <c r="F59" s="36"/>
      <c r="G59" s="34"/>
      <c r="H59" s="41">
        <f t="shared" si="1"/>
        <v>2016</v>
      </c>
      <c r="I59" s="6">
        <f t="shared" si="4"/>
        <v>0</v>
      </c>
      <c r="J59" s="27">
        <f t="shared" si="2"/>
        <v>25</v>
      </c>
      <c r="K59" s="19"/>
      <c r="Q59" s="23"/>
    </row>
    <row r="60" spans="1:17" x14ac:dyDescent="0.3">
      <c r="A60" s="35"/>
      <c r="B60" s="35"/>
      <c r="C60" s="35"/>
      <c r="D60" s="35"/>
      <c r="E60" s="36"/>
      <c r="F60" s="36"/>
      <c r="G60" s="34"/>
      <c r="H60" s="41">
        <f t="shared" si="1"/>
        <v>2016</v>
      </c>
      <c r="I60" s="6">
        <f t="shared" si="4"/>
        <v>0</v>
      </c>
      <c r="J60" s="27">
        <f t="shared" si="2"/>
        <v>25</v>
      </c>
      <c r="K60" s="19"/>
      <c r="Q60" s="23"/>
    </row>
    <row r="61" spans="1:17" x14ac:dyDescent="0.3">
      <c r="A61" s="35"/>
      <c r="B61" s="35"/>
      <c r="C61" s="35"/>
      <c r="D61" s="35"/>
      <c r="E61" s="36"/>
      <c r="F61" s="36"/>
      <c r="G61" s="34"/>
      <c r="H61" s="41">
        <f t="shared" si="1"/>
        <v>2016</v>
      </c>
      <c r="I61" s="6">
        <f t="shared" si="4"/>
        <v>0</v>
      </c>
      <c r="J61" s="27">
        <f t="shared" si="2"/>
        <v>25</v>
      </c>
      <c r="K61" s="19"/>
      <c r="Q61" s="23"/>
    </row>
    <row r="62" spans="1:17" x14ac:dyDescent="0.3">
      <c r="A62" s="35"/>
      <c r="B62" s="35"/>
      <c r="C62" s="35"/>
      <c r="D62" s="35"/>
      <c r="E62" s="36"/>
      <c r="F62" s="36"/>
      <c r="G62" s="34"/>
      <c r="H62" s="41">
        <f t="shared" si="1"/>
        <v>2016</v>
      </c>
      <c r="I62" s="6">
        <f t="shared" si="4"/>
        <v>0</v>
      </c>
      <c r="J62" s="27">
        <f t="shared" si="2"/>
        <v>25</v>
      </c>
      <c r="K62" s="19"/>
      <c r="Q62" s="23"/>
    </row>
    <row r="63" spans="1:17" x14ac:dyDescent="0.3">
      <c r="A63" s="35"/>
      <c r="B63" s="35"/>
      <c r="C63" s="35"/>
      <c r="D63" s="35"/>
      <c r="E63" s="36"/>
      <c r="F63" s="36"/>
      <c r="G63" s="34"/>
      <c r="H63" s="41">
        <f t="shared" si="1"/>
        <v>2016</v>
      </c>
      <c r="I63" s="6">
        <f t="shared" si="4"/>
        <v>0</v>
      </c>
      <c r="J63" s="27">
        <f t="shared" si="2"/>
        <v>25</v>
      </c>
      <c r="K63" s="19"/>
      <c r="Q63" s="23"/>
    </row>
    <row r="64" spans="1:17" x14ac:dyDescent="0.3">
      <c r="A64" s="35"/>
      <c r="B64" s="35"/>
      <c r="C64" s="35"/>
      <c r="D64" s="35"/>
      <c r="E64" s="36"/>
      <c r="F64" s="36"/>
      <c r="G64" s="34"/>
      <c r="H64" s="41">
        <f t="shared" si="1"/>
        <v>2016</v>
      </c>
      <c r="I64" s="6">
        <f t="shared" si="4"/>
        <v>0</v>
      </c>
      <c r="J64" s="27">
        <f t="shared" si="2"/>
        <v>25</v>
      </c>
      <c r="K64" s="19"/>
      <c r="Q64" s="23"/>
    </row>
    <row r="65" spans="1:17" x14ac:dyDescent="0.3">
      <c r="A65" s="35"/>
      <c r="B65" s="35"/>
      <c r="C65" s="35"/>
      <c r="D65" s="35"/>
      <c r="E65" s="36"/>
      <c r="F65" s="36"/>
      <c r="G65" s="34"/>
      <c r="H65" s="41">
        <f t="shared" si="1"/>
        <v>2016</v>
      </c>
      <c r="I65" s="6">
        <f t="shared" si="4"/>
        <v>0</v>
      </c>
      <c r="J65" s="27">
        <f t="shared" si="2"/>
        <v>25</v>
      </c>
      <c r="K65" s="19"/>
      <c r="Q65" s="23"/>
    </row>
    <row r="66" spans="1:17" x14ac:dyDescent="0.3">
      <c r="A66" s="35"/>
      <c r="B66" s="35"/>
      <c r="C66" s="35"/>
      <c r="D66" s="35"/>
      <c r="E66" s="36"/>
      <c r="F66" s="36"/>
      <c r="G66" s="34"/>
      <c r="H66" s="41">
        <f t="shared" si="1"/>
        <v>2016</v>
      </c>
      <c r="I66" s="6">
        <f t="shared" ref="I66:I97" si="5">IF(AND(H66&gt;=$O$2,H66&lt;$O$3),$P$2,IF(AND(H66&gt;=$O$3,H66&lt;$O$4),$P$3,IF(AND(H66&gt;=$O$4,H66&lt;$O$5),$P$4,IF(AND(H66&gt;=$O$5,H66&lt;$O$6),$P$5,IF(AND(H66&gt;=$O$6,H66&lt;$O$7),$P$6,IF(AND(H66&gt;=$O$7,H66&lt;$O$8),$P$7,IF(AND(H66&gt;=$O$8,H66&lt;$O$9),$P$8,IF(AND(H66&gt;=$O$9,H66&lt;$O$10),$P$9,IF(AND(H66&gt;=$O$10,H66&lt;$O$11),$P$10,IF(AND(H66&gt;=$O$11,H66&lt;$O$12),$P$11,0))))))))))</f>
        <v>0</v>
      </c>
      <c r="J66" s="27">
        <f t="shared" si="2"/>
        <v>25</v>
      </c>
      <c r="K66" s="19"/>
      <c r="Q66" s="23"/>
    </row>
    <row r="67" spans="1:17" x14ac:dyDescent="0.3">
      <c r="A67" s="35"/>
      <c r="B67" s="35"/>
      <c r="C67" s="35"/>
      <c r="D67" s="35"/>
      <c r="E67" s="36"/>
      <c r="F67" s="36"/>
      <c r="G67" s="34"/>
      <c r="H67" s="41">
        <f t="shared" ref="H67:H105" si="6">$S$2-E67</f>
        <v>2016</v>
      </c>
      <c r="I67" s="6">
        <f t="shared" ref="I67:I105" si="7">IF(AND(H67&gt;=$O$2,H67&lt;$O$3),$P$2,IF(AND(H67&gt;=$O$3,H67&lt;$O$4),$P$3,IF(AND(H67&gt;=$O$4,H67&lt;$O$5),$P$4,IF(AND(H67&gt;=$O$5,H67&lt;$O$6),$P$5,IF(AND(H67&gt;=$O$6,H67&lt;$O$7),$P$6,IF(AND(H67&gt;=$O$7,H67&lt;$O$8),$P$7,IF(AND(H67&gt;=$O$8,H67&lt;$O$9),$P$8,IF(AND(H67&gt;=$O$9,H67&lt;$O$10),$P$9,IF(AND(H67&gt;=$O$10,H67&lt;$O$11),$P$10,IF(AND(H67&gt;=$O$11,H67&lt;$O$12),$P$11,0))))))))))</f>
        <v>0</v>
      </c>
      <c r="J67" s="27">
        <f t="shared" ref="J67:J105" si="8">$S$1+I67</f>
        <v>25</v>
      </c>
      <c r="K67" s="19"/>
      <c r="Q67" s="23"/>
    </row>
    <row r="68" spans="1:17" x14ac:dyDescent="0.3">
      <c r="A68" s="35"/>
      <c r="B68" s="35"/>
      <c r="C68" s="35"/>
      <c r="D68" s="35"/>
      <c r="E68" s="36"/>
      <c r="F68" s="36"/>
      <c r="G68" s="34"/>
      <c r="H68" s="41">
        <f t="shared" si="6"/>
        <v>2016</v>
      </c>
      <c r="I68" s="6">
        <f t="shared" si="7"/>
        <v>0</v>
      </c>
      <c r="J68" s="27">
        <f t="shared" si="8"/>
        <v>25</v>
      </c>
      <c r="K68" s="19"/>
      <c r="Q68" s="23"/>
    </row>
    <row r="69" spans="1:17" x14ac:dyDescent="0.3">
      <c r="A69" s="35"/>
      <c r="B69" s="35"/>
      <c r="C69" s="35"/>
      <c r="D69" s="35"/>
      <c r="E69" s="36"/>
      <c r="F69" s="36"/>
      <c r="G69" s="34"/>
      <c r="H69" s="41">
        <f t="shared" si="6"/>
        <v>2016</v>
      </c>
      <c r="I69" s="6">
        <f t="shared" si="7"/>
        <v>0</v>
      </c>
      <c r="J69" s="27">
        <f t="shared" si="8"/>
        <v>25</v>
      </c>
      <c r="K69" s="19"/>
      <c r="Q69" s="23"/>
    </row>
    <row r="70" spans="1:17" x14ac:dyDescent="0.3">
      <c r="A70" s="35"/>
      <c r="B70" s="35"/>
      <c r="C70" s="35"/>
      <c r="D70" s="35"/>
      <c r="E70" s="36"/>
      <c r="F70" s="36"/>
      <c r="G70" s="34"/>
      <c r="H70" s="41">
        <f t="shared" si="6"/>
        <v>2016</v>
      </c>
      <c r="I70" s="6">
        <f t="shared" si="7"/>
        <v>0</v>
      </c>
      <c r="J70" s="27">
        <f t="shared" si="8"/>
        <v>25</v>
      </c>
      <c r="K70" s="19"/>
      <c r="Q70" s="23"/>
    </row>
    <row r="71" spans="1:17" x14ac:dyDescent="0.3">
      <c r="A71" s="35"/>
      <c r="B71" s="35"/>
      <c r="C71" s="35"/>
      <c r="D71" s="35"/>
      <c r="E71" s="36"/>
      <c r="F71" s="36"/>
      <c r="G71" s="34"/>
      <c r="H71" s="41">
        <f t="shared" si="6"/>
        <v>2016</v>
      </c>
      <c r="I71" s="6">
        <f t="shared" si="7"/>
        <v>0</v>
      </c>
      <c r="J71" s="27">
        <f t="shared" si="8"/>
        <v>25</v>
      </c>
      <c r="K71" s="19"/>
      <c r="Q71" s="23"/>
    </row>
    <row r="72" spans="1:17" x14ac:dyDescent="0.3">
      <c r="A72" s="35"/>
      <c r="B72" s="35"/>
      <c r="C72" s="35"/>
      <c r="D72" s="35"/>
      <c r="E72" s="36"/>
      <c r="F72" s="36"/>
      <c r="G72" s="34"/>
      <c r="H72" s="41">
        <f t="shared" si="6"/>
        <v>2016</v>
      </c>
      <c r="I72" s="6">
        <f t="shared" si="7"/>
        <v>0</v>
      </c>
      <c r="J72" s="27">
        <f t="shared" si="8"/>
        <v>25</v>
      </c>
      <c r="K72" s="19"/>
      <c r="Q72" s="23"/>
    </row>
    <row r="73" spans="1:17" x14ac:dyDescent="0.3">
      <c r="A73" s="35"/>
      <c r="B73" s="35"/>
      <c r="C73" s="35"/>
      <c r="D73" s="35"/>
      <c r="E73" s="36"/>
      <c r="F73" s="36"/>
      <c r="G73" s="34"/>
      <c r="H73" s="41">
        <f t="shared" si="6"/>
        <v>2016</v>
      </c>
      <c r="I73" s="6">
        <f t="shared" si="7"/>
        <v>0</v>
      </c>
      <c r="J73" s="27">
        <f t="shared" si="8"/>
        <v>25</v>
      </c>
      <c r="K73" s="19"/>
      <c r="Q73" s="23"/>
    </row>
    <row r="74" spans="1:17" x14ac:dyDescent="0.3">
      <c r="A74" s="35"/>
      <c r="B74" s="35"/>
      <c r="C74" s="35"/>
      <c r="D74" s="35"/>
      <c r="E74" s="36"/>
      <c r="F74" s="36"/>
      <c r="G74" s="34"/>
      <c r="H74" s="41">
        <f t="shared" si="6"/>
        <v>2016</v>
      </c>
      <c r="I74" s="6">
        <f t="shared" si="7"/>
        <v>0</v>
      </c>
      <c r="J74" s="27">
        <f t="shared" si="8"/>
        <v>25</v>
      </c>
      <c r="K74" s="19"/>
      <c r="Q74" s="23"/>
    </row>
    <row r="75" spans="1:17" x14ac:dyDescent="0.3">
      <c r="A75" s="35"/>
      <c r="B75" s="35"/>
      <c r="C75" s="35"/>
      <c r="D75" s="35"/>
      <c r="E75" s="36"/>
      <c r="F75" s="36"/>
      <c r="G75" s="34"/>
      <c r="H75" s="41">
        <f t="shared" si="6"/>
        <v>2016</v>
      </c>
      <c r="I75" s="6">
        <f t="shared" si="7"/>
        <v>0</v>
      </c>
      <c r="J75" s="27">
        <f t="shared" si="8"/>
        <v>25</v>
      </c>
      <c r="K75" s="19"/>
      <c r="Q75" s="23"/>
    </row>
    <row r="76" spans="1:17" x14ac:dyDescent="0.3">
      <c r="A76" s="35"/>
      <c r="B76" s="35"/>
      <c r="C76" s="35"/>
      <c r="D76" s="35"/>
      <c r="E76" s="36"/>
      <c r="F76" s="36"/>
      <c r="G76" s="34"/>
      <c r="H76" s="41">
        <f t="shared" si="6"/>
        <v>2016</v>
      </c>
      <c r="I76" s="6">
        <f t="shared" si="7"/>
        <v>0</v>
      </c>
      <c r="J76" s="27">
        <f t="shared" si="8"/>
        <v>25</v>
      </c>
      <c r="K76" s="19"/>
      <c r="Q76" s="23"/>
    </row>
    <row r="77" spans="1:17" x14ac:dyDescent="0.3">
      <c r="A77" s="35"/>
      <c r="B77" s="35"/>
      <c r="C77" s="35"/>
      <c r="D77" s="35"/>
      <c r="E77" s="36"/>
      <c r="F77" s="36"/>
      <c r="G77" s="34"/>
      <c r="H77" s="41">
        <f t="shared" si="6"/>
        <v>2016</v>
      </c>
      <c r="I77" s="6">
        <f t="shared" si="7"/>
        <v>0</v>
      </c>
      <c r="J77" s="27">
        <f t="shared" si="8"/>
        <v>25</v>
      </c>
      <c r="K77" s="19"/>
      <c r="Q77" s="23"/>
    </row>
    <row r="78" spans="1:17" x14ac:dyDescent="0.3">
      <c r="A78" s="35"/>
      <c r="B78" s="35"/>
      <c r="C78" s="35"/>
      <c r="D78" s="35"/>
      <c r="E78" s="36"/>
      <c r="F78" s="36"/>
      <c r="G78" s="34"/>
      <c r="H78" s="41">
        <f t="shared" si="6"/>
        <v>2016</v>
      </c>
      <c r="I78" s="6">
        <f t="shared" si="7"/>
        <v>0</v>
      </c>
      <c r="J78" s="27">
        <f t="shared" si="8"/>
        <v>25</v>
      </c>
      <c r="K78" s="19"/>
      <c r="Q78" s="23"/>
    </row>
    <row r="79" spans="1:17" x14ac:dyDescent="0.3">
      <c r="A79" s="35"/>
      <c r="B79" s="35"/>
      <c r="C79" s="35"/>
      <c r="D79" s="35"/>
      <c r="E79" s="36"/>
      <c r="F79" s="36"/>
      <c r="G79" s="34"/>
      <c r="H79" s="41">
        <f t="shared" si="6"/>
        <v>2016</v>
      </c>
      <c r="I79" s="6">
        <f t="shared" si="7"/>
        <v>0</v>
      </c>
      <c r="J79" s="27">
        <f t="shared" si="8"/>
        <v>25</v>
      </c>
      <c r="K79" s="19"/>
      <c r="Q79" s="23"/>
    </row>
    <row r="80" spans="1:17" x14ac:dyDescent="0.3">
      <c r="A80" s="35"/>
      <c r="B80" s="35"/>
      <c r="C80" s="35"/>
      <c r="D80" s="35"/>
      <c r="E80" s="36"/>
      <c r="F80" s="36"/>
      <c r="G80" s="34"/>
      <c r="H80" s="41">
        <f t="shared" si="6"/>
        <v>2016</v>
      </c>
      <c r="I80" s="6">
        <f t="shared" si="7"/>
        <v>0</v>
      </c>
      <c r="J80" s="27">
        <f t="shared" si="8"/>
        <v>25</v>
      </c>
      <c r="K80" s="19"/>
      <c r="Q80" s="23"/>
    </row>
    <row r="81" spans="1:17" x14ac:dyDescent="0.3">
      <c r="A81" s="35"/>
      <c r="B81" s="35"/>
      <c r="C81" s="35"/>
      <c r="D81" s="35"/>
      <c r="E81" s="36"/>
      <c r="F81" s="36"/>
      <c r="G81" s="34"/>
      <c r="H81" s="41">
        <f t="shared" si="6"/>
        <v>2016</v>
      </c>
      <c r="I81" s="6">
        <f t="shared" si="7"/>
        <v>0</v>
      </c>
      <c r="J81" s="27">
        <f t="shared" si="8"/>
        <v>25</v>
      </c>
      <c r="K81" s="19"/>
      <c r="Q81" s="23"/>
    </row>
    <row r="82" spans="1:17" x14ac:dyDescent="0.3">
      <c r="A82" s="35"/>
      <c r="B82" s="35"/>
      <c r="C82" s="35"/>
      <c r="D82" s="35"/>
      <c r="E82" s="36"/>
      <c r="F82" s="36"/>
      <c r="G82" s="34"/>
      <c r="H82" s="41">
        <f t="shared" si="6"/>
        <v>2016</v>
      </c>
      <c r="I82" s="6">
        <f t="shared" si="7"/>
        <v>0</v>
      </c>
      <c r="J82" s="27">
        <f t="shared" si="8"/>
        <v>25</v>
      </c>
      <c r="K82" s="19"/>
      <c r="Q82" s="23"/>
    </row>
    <row r="83" spans="1:17" x14ac:dyDescent="0.3">
      <c r="A83" s="35"/>
      <c r="B83" s="35"/>
      <c r="C83" s="35"/>
      <c r="D83" s="35"/>
      <c r="E83" s="36"/>
      <c r="F83" s="36"/>
      <c r="G83" s="34"/>
      <c r="H83" s="41">
        <f t="shared" si="6"/>
        <v>2016</v>
      </c>
      <c r="I83" s="6">
        <f t="shared" si="7"/>
        <v>0</v>
      </c>
      <c r="J83" s="27">
        <f t="shared" si="8"/>
        <v>25</v>
      </c>
      <c r="K83" s="19"/>
      <c r="Q83" s="23"/>
    </row>
    <row r="84" spans="1:17" x14ac:dyDescent="0.3">
      <c r="A84" s="35"/>
      <c r="B84" s="35"/>
      <c r="C84" s="35"/>
      <c r="D84" s="35"/>
      <c r="E84" s="36"/>
      <c r="F84" s="36"/>
      <c r="G84" s="34"/>
      <c r="H84" s="41">
        <f t="shared" si="6"/>
        <v>2016</v>
      </c>
      <c r="I84" s="6">
        <f t="shared" si="7"/>
        <v>0</v>
      </c>
      <c r="J84" s="27">
        <f t="shared" si="8"/>
        <v>25</v>
      </c>
      <c r="K84" s="19"/>
      <c r="M84" s="23"/>
      <c r="Q84" s="23"/>
    </row>
    <row r="85" spans="1:17" x14ac:dyDescent="0.3">
      <c r="A85" s="35"/>
      <c r="B85" s="35"/>
      <c r="C85" s="35"/>
      <c r="D85" s="35"/>
      <c r="E85" s="36"/>
      <c r="F85" s="36"/>
      <c r="G85" s="34"/>
      <c r="H85" s="41">
        <f t="shared" si="6"/>
        <v>2016</v>
      </c>
      <c r="I85" s="6">
        <f t="shared" si="7"/>
        <v>0</v>
      </c>
      <c r="J85" s="27">
        <f t="shared" si="8"/>
        <v>25</v>
      </c>
      <c r="K85" s="19"/>
      <c r="M85" s="23"/>
      <c r="Q85" s="23"/>
    </row>
    <row r="86" spans="1:17" x14ac:dyDescent="0.3">
      <c r="A86" s="35"/>
      <c r="B86" s="35"/>
      <c r="C86" s="35"/>
      <c r="D86" s="32"/>
      <c r="E86" s="33"/>
      <c r="F86" s="33"/>
      <c r="G86" s="34"/>
      <c r="H86" s="41">
        <f t="shared" si="6"/>
        <v>2016</v>
      </c>
      <c r="I86" s="6">
        <f t="shared" si="7"/>
        <v>0</v>
      </c>
      <c r="J86" s="27">
        <f t="shared" si="8"/>
        <v>25</v>
      </c>
      <c r="K86" s="19"/>
      <c r="M86" s="23"/>
      <c r="Q86" s="23"/>
    </row>
    <row r="87" spans="1:17" x14ac:dyDescent="0.3">
      <c r="A87" s="35"/>
      <c r="B87" s="35"/>
      <c r="C87" s="35"/>
      <c r="D87" s="35"/>
      <c r="E87" s="36"/>
      <c r="F87" s="36"/>
      <c r="G87" s="34"/>
      <c r="H87" s="41">
        <f t="shared" si="6"/>
        <v>2016</v>
      </c>
      <c r="I87" s="6">
        <f t="shared" si="7"/>
        <v>0</v>
      </c>
      <c r="J87" s="27">
        <f t="shared" si="8"/>
        <v>25</v>
      </c>
      <c r="K87" s="19"/>
      <c r="M87" s="23"/>
      <c r="Q87" s="23"/>
    </row>
    <row r="88" spans="1:17" x14ac:dyDescent="0.3">
      <c r="A88" s="35"/>
      <c r="B88" s="35"/>
      <c r="C88" s="35"/>
      <c r="D88" s="35"/>
      <c r="E88" s="36"/>
      <c r="F88" s="36"/>
      <c r="G88" s="34"/>
      <c r="H88" s="41">
        <f t="shared" si="6"/>
        <v>2016</v>
      </c>
      <c r="I88" s="6">
        <f t="shared" si="7"/>
        <v>0</v>
      </c>
      <c r="J88" s="27">
        <f t="shared" si="8"/>
        <v>25</v>
      </c>
      <c r="K88" s="19"/>
      <c r="M88" s="23"/>
      <c r="Q88" s="23"/>
    </row>
    <row r="89" spans="1:17" x14ac:dyDescent="0.3">
      <c r="A89" s="35"/>
      <c r="B89" s="35"/>
      <c r="C89" s="35"/>
      <c r="D89" s="35"/>
      <c r="E89" s="36"/>
      <c r="F89" s="36"/>
      <c r="G89" s="34"/>
      <c r="H89" s="41">
        <f t="shared" si="6"/>
        <v>2016</v>
      </c>
      <c r="I89" s="6">
        <f t="shared" si="7"/>
        <v>0</v>
      </c>
      <c r="J89" s="27">
        <f t="shared" si="8"/>
        <v>25</v>
      </c>
      <c r="K89" s="19"/>
      <c r="M89" s="23"/>
      <c r="Q89" s="23"/>
    </row>
    <row r="90" spans="1:17" x14ac:dyDescent="0.3">
      <c r="A90" s="35"/>
      <c r="B90" s="35"/>
      <c r="C90" s="35"/>
      <c r="D90" s="35"/>
      <c r="E90" s="36"/>
      <c r="F90" s="36"/>
      <c r="G90" s="34"/>
      <c r="H90" s="41">
        <f t="shared" si="6"/>
        <v>2016</v>
      </c>
      <c r="I90" s="6">
        <f t="shared" si="7"/>
        <v>0</v>
      </c>
      <c r="J90" s="27">
        <f t="shared" si="8"/>
        <v>25</v>
      </c>
      <c r="K90" s="19"/>
      <c r="M90" s="23"/>
      <c r="Q90" s="23"/>
    </row>
    <row r="91" spans="1:17" x14ac:dyDescent="0.3">
      <c r="A91" s="35"/>
      <c r="B91" s="35"/>
      <c r="C91" s="35"/>
      <c r="D91" s="35"/>
      <c r="E91" s="36"/>
      <c r="F91" s="36"/>
      <c r="G91" s="34"/>
      <c r="H91" s="41">
        <f t="shared" si="6"/>
        <v>2016</v>
      </c>
      <c r="I91" s="6">
        <f t="shared" si="7"/>
        <v>0</v>
      </c>
      <c r="J91" s="27">
        <f t="shared" si="8"/>
        <v>25</v>
      </c>
      <c r="K91" s="19"/>
      <c r="M91" s="23"/>
      <c r="Q91" s="23"/>
    </row>
    <row r="92" spans="1:17" x14ac:dyDescent="0.3">
      <c r="A92" s="35"/>
      <c r="B92" s="35"/>
      <c r="C92" s="35"/>
      <c r="D92" s="35"/>
      <c r="E92" s="36"/>
      <c r="F92" s="36"/>
      <c r="G92" s="34"/>
      <c r="H92" s="41">
        <f t="shared" si="6"/>
        <v>2016</v>
      </c>
      <c r="I92" s="6">
        <f t="shared" si="7"/>
        <v>0</v>
      </c>
      <c r="J92" s="27">
        <f t="shared" si="8"/>
        <v>25</v>
      </c>
      <c r="K92" s="19"/>
      <c r="M92" s="23"/>
      <c r="Q92" s="23"/>
    </row>
    <row r="93" spans="1:17" x14ac:dyDescent="0.3">
      <c r="A93" s="35"/>
      <c r="B93" s="35"/>
      <c r="C93" s="35"/>
      <c r="D93" s="35"/>
      <c r="E93" s="36"/>
      <c r="F93" s="36"/>
      <c r="G93" s="34"/>
      <c r="H93" s="41">
        <f t="shared" si="6"/>
        <v>2016</v>
      </c>
      <c r="I93" s="6">
        <f t="shared" si="7"/>
        <v>0</v>
      </c>
      <c r="J93" s="27">
        <f t="shared" si="8"/>
        <v>25</v>
      </c>
      <c r="K93" s="19"/>
      <c r="M93" s="23"/>
      <c r="Q93" s="23"/>
    </row>
    <row r="94" spans="1:17" x14ac:dyDescent="0.3">
      <c r="A94" s="35"/>
      <c r="B94" s="35"/>
      <c r="C94" s="35"/>
      <c r="D94" s="35"/>
      <c r="E94" s="36"/>
      <c r="F94" s="36"/>
      <c r="G94" s="34"/>
      <c r="H94" s="41">
        <f t="shared" si="6"/>
        <v>2016</v>
      </c>
      <c r="I94" s="6">
        <f t="shared" si="7"/>
        <v>0</v>
      </c>
      <c r="J94" s="27">
        <f t="shared" si="8"/>
        <v>25</v>
      </c>
      <c r="K94" s="19"/>
      <c r="M94" s="23"/>
      <c r="Q94" s="23"/>
    </row>
    <row r="95" spans="1:17" x14ac:dyDescent="0.3">
      <c r="A95" s="35"/>
      <c r="B95" s="35"/>
      <c r="C95" s="35"/>
      <c r="D95" s="35"/>
      <c r="E95" s="36"/>
      <c r="F95" s="36"/>
      <c r="G95" s="34"/>
      <c r="H95" s="41">
        <f t="shared" si="6"/>
        <v>2016</v>
      </c>
      <c r="I95" s="6">
        <f t="shared" si="7"/>
        <v>0</v>
      </c>
      <c r="J95" s="27">
        <f t="shared" si="8"/>
        <v>25</v>
      </c>
      <c r="K95" s="19"/>
      <c r="Q95" s="23"/>
    </row>
    <row r="96" spans="1:17" x14ac:dyDescent="0.3">
      <c r="A96" s="35"/>
      <c r="B96" s="35"/>
      <c r="C96" s="35"/>
      <c r="D96" s="35"/>
      <c r="E96" s="36"/>
      <c r="F96" s="36"/>
      <c r="G96" s="34"/>
      <c r="H96" s="41">
        <f t="shared" si="6"/>
        <v>2016</v>
      </c>
      <c r="I96" s="6">
        <f t="shared" si="7"/>
        <v>0</v>
      </c>
      <c r="J96" s="27">
        <f t="shared" si="8"/>
        <v>25</v>
      </c>
      <c r="K96" s="19"/>
      <c r="Q96" s="23"/>
    </row>
    <row r="97" spans="1:17" x14ac:dyDescent="0.3">
      <c r="A97" s="35"/>
      <c r="B97" s="35"/>
      <c r="C97" s="35"/>
      <c r="D97" s="35"/>
      <c r="E97" s="36"/>
      <c r="F97" s="36"/>
      <c r="G97" s="34"/>
      <c r="H97" s="41">
        <f t="shared" si="6"/>
        <v>2016</v>
      </c>
      <c r="I97" s="6">
        <f t="shared" si="7"/>
        <v>0</v>
      </c>
      <c r="J97" s="27">
        <f t="shared" si="8"/>
        <v>25</v>
      </c>
      <c r="K97" s="19"/>
      <c r="Q97" s="23"/>
    </row>
    <row r="98" spans="1:17" x14ac:dyDescent="0.3">
      <c r="A98" s="35"/>
      <c r="B98" s="35"/>
      <c r="C98" s="35"/>
      <c r="D98" s="35"/>
      <c r="E98" s="36"/>
      <c r="F98" s="36"/>
      <c r="G98" s="34"/>
      <c r="H98" s="41">
        <f t="shared" si="6"/>
        <v>2016</v>
      </c>
      <c r="I98" s="6">
        <f t="shared" si="7"/>
        <v>0</v>
      </c>
      <c r="J98" s="27">
        <f t="shared" si="8"/>
        <v>25</v>
      </c>
      <c r="K98" s="19"/>
      <c r="Q98" s="23"/>
    </row>
    <row r="99" spans="1:17" x14ac:dyDescent="0.3">
      <c r="A99" s="35"/>
      <c r="B99" s="35"/>
      <c r="C99" s="35"/>
      <c r="D99" s="35"/>
      <c r="E99" s="36"/>
      <c r="F99" s="36"/>
      <c r="G99" s="34"/>
      <c r="H99" s="41">
        <f t="shared" si="6"/>
        <v>2016</v>
      </c>
      <c r="I99" s="6">
        <f t="shared" si="7"/>
        <v>0</v>
      </c>
      <c r="J99" s="27">
        <f t="shared" si="8"/>
        <v>25</v>
      </c>
      <c r="K99" s="19"/>
      <c r="Q99" s="23"/>
    </row>
    <row r="100" spans="1:17" x14ac:dyDescent="0.3">
      <c r="A100" s="32"/>
      <c r="B100" s="32"/>
      <c r="C100" s="32"/>
      <c r="D100" s="32"/>
      <c r="E100" s="33"/>
      <c r="F100" s="36"/>
      <c r="G100" s="34"/>
      <c r="H100" s="41">
        <f t="shared" si="6"/>
        <v>2016</v>
      </c>
      <c r="I100" s="6">
        <f t="shared" si="7"/>
        <v>0</v>
      </c>
      <c r="J100" s="27">
        <f t="shared" si="8"/>
        <v>25</v>
      </c>
      <c r="K100" s="19"/>
      <c r="Q100" s="23"/>
    </row>
    <row r="101" spans="1:17" x14ac:dyDescent="0.3">
      <c r="A101" s="32"/>
      <c r="B101" s="32"/>
      <c r="C101" s="32"/>
      <c r="D101" s="32"/>
      <c r="E101" s="33"/>
      <c r="F101" s="36"/>
      <c r="G101" s="34"/>
      <c r="H101" s="41">
        <f t="shared" si="6"/>
        <v>2016</v>
      </c>
      <c r="I101" s="6">
        <f t="shared" si="7"/>
        <v>0</v>
      </c>
      <c r="J101" s="27">
        <f t="shared" si="8"/>
        <v>25</v>
      </c>
      <c r="K101" s="19"/>
      <c r="Q101" s="23"/>
    </row>
    <row r="102" spans="1:17" x14ac:dyDescent="0.3">
      <c r="A102" s="32"/>
      <c r="B102" s="32"/>
      <c r="C102" s="32"/>
      <c r="D102" s="32"/>
      <c r="E102" s="33"/>
      <c r="F102" s="36"/>
      <c r="G102" s="34"/>
      <c r="H102" s="41">
        <f t="shared" si="6"/>
        <v>2016</v>
      </c>
      <c r="I102" s="6">
        <f t="shared" si="7"/>
        <v>0</v>
      </c>
      <c r="J102" s="27">
        <f t="shared" si="8"/>
        <v>25</v>
      </c>
      <c r="K102" s="19"/>
      <c r="Q102" s="23"/>
    </row>
    <row r="103" spans="1:17" x14ac:dyDescent="0.3">
      <c r="A103" s="32"/>
      <c r="B103" s="32"/>
      <c r="C103" s="32"/>
      <c r="D103" s="32"/>
      <c r="E103" s="33"/>
      <c r="F103" s="36"/>
      <c r="G103" s="34"/>
      <c r="H103" s="41">
        <f t="shared" si="6"/>
        <v>2016</v>
      </c>
      <c r="I103" s="6">
        <f t="shared" si="7"/>
        <v>0</v>
      </c>
      <c r="J103" s="27">
        <f t="shared" si="8"/>
        <v>25</v>
      </c>
      <c r="K103" s="19"/>
      <c r="Q103" s="23"/>
    </row>
    <row r="104" spans="1:17" x14ac:dyDescent="0.3">
      <c r="A104" s="32"/>
      <c r="B104" s="32"/>
      <c r="C104" s="32"/>
      <c r="D104" s="32"/>
      <c r="E104" s="33"/>
      <c r="F104" s="36"/>
      <c r="G104" s="34"/>
      <c r="H104" s="41">
        <f t="shared" si="6"/>
        <v>2016</v>
      </c>
      <c r="I104" s="6">
        <f t="shared" si="7"/>
        <v>0</v>
      </c>
      <c r="J104" s="27">
        <f t="shared" si="8"/>
        <v>25</v>
      </c>
      <c r="K104" s="19"/>
      <c r="Q104" s="23"/>
    </row>
    <row r="105" spans="1:17" x14ac:dyDescent="0.3">
      <c r="A105" s="32"/>
      <c r="B105" s="32"/>
      <c r="C105" s="32"/>
      <c r="D105" s="32"/>
      <c r="E105" s="33"/>
      <c r="F105" s="33"/>
      <c r="G105" s="34"/>
      <c r="H105" s="41">
        <f t="shared" si="6"/>
        <v>2016</v>
      </c>
      <c r="I105" s="6">
        <f t="shared" si="7"/>
        <v>0</v>
      </c>
      <c r="J105" s="27">
        <f t="shared" si="8"/>
        <v>25</v>
      </c>
      <c r="Q105" s="23"/>
    </row>
    <row r="106" spans="1:17" x14ac:dyDescent="0.3">
      <c r="A106" s="32"/>
      <c r="B106" s="32"/>
      <c r="C106" s="32"/>
      <c r="D106" s="32"/>
      <c r="E106" s="33"/>
      <c r="F106" s="33"/>
      <c r="G106" s="34"/>
    </row>
    <row r="107" spans="1:17" x14ac:dyDescent="0.3">
      <c r="A107" s="32"/>
      <c r="B107" s="32"/>
      <c r="C107" s="32"/>
      <c r="D107" s="32"/>
      <c r="E107" s="33"/>
      <c r="F107" s="33"/>
      <c r="G107" s="34"/>
    </row>
    <row r="108" spans="1:17" x14ac:dyDescent="0.3">
      <c r="A108" s="32"/>
      <c r="B108" s="32"/>
      <c r="C108" s="32"/>
      <c r="D108" s="32"/>
      <c r="E108" s="33"/>
      <c r="F108" s="33"/>
      <c r="G108" s="34"/>
    </row>
    <row r="109" spans="1:17" x14ac:dyDescent="0.3">
      <c r="A109" s="32"/>
      <c r="B109" s="32"/>
      <c r="C109" s="32"/>
      <c r="D109" s="32"/>
      <c r="E109" s="33"/>
      <c r="F109" s="33"/>
      <c r="G109" s="34"/>
    </row>
    <row r="110" spans="1:17" x14ac:dyDescent="0.3">
      <c r="A110" s="32"/>
      <c r="B110" s="32"/>
      <c r="C110" s="32"/>
      <c r="D110" s="32"/>
      <c r="E110" s="33"/>
      <c r="F110" s="33"/>
      <c r="G110" s="34"/>
    </row>
    <row r="111" spans="1:17" x14ac:dyDescent="0.3">
      <c r="A111" s="32"/>
      <c r="B111" s="32"/>
      <c r="C111" s="32"/>
      <c r="D111" s="32"/>
      <c r="E111" s="33"/>
      <c r="F111" s="33"/>
      <c r="G111" s="34"/>
    </row>
    <row r="112" spans="1:17" x14ac:dyDescent="0.3">
      <c r="A112" s="32"/>
      <c r="B112" s="32"/>
      <c r="C112" s="32"/>
      <c r="D112" s="32"/>
      <c r="E112" s="33"/>
      <c r="F112" s="33"/>
      <c r="G112" s="34"/>
    </row>
    <row r="113" spans="1:7" x14ac:dyDescent="0.3">
      <c r="A113" s="32"/>
      <c r="B113" s="32"/>
      <c r="C113" s="32"/>
      <c r="D113" s="32"/>
      <c r="E113" s="33"/>
      <c r="F113" s="33"/>
      <c r="G113" s="34"/>
    </row>
    <row r="114" spans="1:7" x14ac:dyDescent="0.3">
      <c r="A114" s="32"/>
      <c r="B114" s="32"/>
      <c r="C114" s="32"/>
      <c r="D114" s="32"/>
      <c r="E114" s="33"/>
      <c r="F114" s="33"/>
      <c r="G114" s="34"/>
    </row>
    <row r="115" spans="1:7" x14ac:dyDescent="0.3">
      <c r="A115" s="32"/>
      <c r="B115" s="32"/>
      <c r="C115" s="32"/>
      <c r="D115" s="32"/>
      <c r="E115" s="33"/>
      <c r="F115" s="33"/>
      <c r="G115" s="34"/>
    </row>
    <row r="116" spans="1:7" x14ac:dyDescent="0.3">
      <c r="A116" s="32"/>
      <c r="B116" s="32"/>
      <c r="C116" s="32"/>
      <c r="D116" s="32"/>
      <c r="E116" s="33"/>
      <c r="F116" s="33"/>
      <c r="G116" s="34"/>
    </row>
    <row r="117" spans="1:7" x14ac:dyDescent="0.3">
      <c r="A117" s="32"/>
      <c r="B117" s="32"/>
      <c r="C117" s="32"/>
      <c r="D117" s="32"/>
      <c r="E117" s="33"/>
      <c r="F117" s="33"/>
      <c r="G117" s="34"/>
    </row>
    <row r="118" spans="1:7" x14ac:dyDescent="0.3">
      <c r="A118" s="32"/>
      <c r="B118" s="32"/>
      <c r="C118" s="32"/>
      <c r="D118" s="32"/>
      <c r="E118" s="33"/>
      <c r="F118" s="33"/>
      <c r="G118" s="34"/>
    </row>
    <row r="119" spans="1:7" x14ac:dyDescent="0.3">
      <c r="A119" s="32"/>
      <c r="B119" s="32"/>
      <c r="C119" s="32"/>
      <c r="D119" s="32"/>
      <c r="E119" s="33"/>
      <c r="F119" s="33"/>
      <c r="G119" s="34"/>
    </row>
    <row r="120" spans="1:7" x14ac:dyDescent="0.3">
      <c r="A120" s="32"/>
      <c r="B120" s="32"/>
      <c r="C120" s="32"/>
      <c r="D120" s="32"/>
      <c r="E120" s="33"/>
      <c r="F120" s="33"/>
      <c r="G120" s="34"/>
    </row>
    <row r="121" spans="1:7" x14ac:dyDescent="0.3">
      <c r="A121" s="32"/>
      <c r="B121" s="32"/>
      <c r="C121" s="32"/>
      <c r="D121" s="32"/>
      <c r="E121" s="33"/>
      <c r="F121" s="33"/>
      <c r="G121" s="34"/>
    </row>
    <row r="122" spans="1:7" x14ac:dyDescent="0.3">
      <c r="A122" s="32"/>
      <c r="B122" s="32"/>
      <c r="C122" s="32"/>
      <c r="D122" s="32"/>
      <c r="E122" s="33"/>
      <c r="F122" s="33"/>
      <c r="G122" s="34"/>
    </row>
    <row r="123" spans="1:7" x14ac:dyDescent="0.3">
      <c r="A123" s="32"/>
      <c r="B123" s="32"/>
      <c r="C123" s="32"/>
      <c r="D123" s="32"/>
      <c r="E123" s="33"/>
      <c r="F123" s="33"/>
      <c r="G123" s="34"/>
    </row>
    <row r="124" spans="1:7" x14ac:dyDescent="0.3">
      <c r="A124" s="32"/>
      <c r="B124" s="32"/>
      <c r="C124" s="32"/>
      <c r="D124" s="32"/>
      <c r="E124" s="33"/>
      <c r="F124" s="33"/>
      <c r="G124" s="34"/>
    </row>
    <row r="125" spans="1:7" x14ac:dyDescent="0.3">
      <c r="A125" s="32"/>
      <c r="B125" s="32"/>
      <c r="C125" s="32"/>
      <c r="D125" s="32"/>
      <c r="E125" s="33"/>
      <c r="F125" s="33"/>
      <c r="G125" s="34"/>
    </row>
    <row r="126" spans="1:7" x14ac:dyDescent="0.3">
      <c r="A126" s="32"/>
      <c r="B126" s="32"/>
      <c r="C126" s="32"/>
      <c r="D126" s="32"/>
      <c r="E126" s="33"/>
      <c r="F126" s="33"/>
      <c r="G126" s="34"/>
    </row>
    <row r="127" spans="1:7" x14ac:dyDescent="0.3">
      <c r="A127" s="32"/>
      <c r="B127" s="32"/>
      <c r="C127" s="32"/>
      <c r="D127" s="32"/>
      <c r="E127" s="33"/>
      <c r="F127" s="33"/>
      <c r="G127" s="34"/>
    </row>
    <row r="128" spans="1:7" x14ac:dyDescent="0.3">
      <c r="A128" s="32"/>
      <c r="B128" s="32"/>
      <c r="C128" s="32"/>
      <c r="D128" s="32"/>
      <c r="E128" s="33"/>
      <c r="F128" s="33"/>
      <c r="G128" s="34"/>
    </row>
    <row r="129" spans="1:7" x14ac:dyDescent="0.3">
      <c r="A129" s="32"/>
      <c r="B129" s="32"/>
      <c r="C129" s="32"/>
      <c r="D129" s="32"/>
      <c r="E129" s="33"/>
      <c r="F129" s="33"/>
      <c r="G129" s="34"/>
    </row>
    <row r="130" spans="1:7" x14ac:dyDescent="0.3">
      <c r="A130" s="32"/>
      <c r="B130" s="32"/>
      <c r="C130" s="32"/>
      <c r="D130" s="32"/>
      <c r="E130" s="33"/>
      <c r="F130" s="33"/>
      <c r="G130" s="34"/>
    </row>
    <row r="131" spans="1:7" x14ac:dyDescent="0.3">
      <c r="A131" s="32"/>
      <c r="B131" s="32"/>
      <c r="C131" s="32"/>
      <c r="D131" s="32"/>
      <c r="E131" s="33"/>
      <c r="F131" s="33"/>
      <c r="G131" s="34"/>
    </row>
    <row r="132" spans="1:7" x14ac:dyDescent="0.3">
      <c r="A132" s="32"/>
      <c r="B132" s="32"/>
      <c r="C132" s="32"/>
      <c r="D132" s="32"/>
      <c r="E132" s="33"/>
      <c r="F132" s="33"/>
      <c r="G132" s="34"/>
    </row>
    <row r="133" spans="1:7" x14ac:dyDescent="0.3">
      <c r="A133" s="32"/>
      <c r="B133" s="32"/>
      <c r="C133" s="32"/>
      <c r="D133" s="32"/>
      <c r="E133" s="33"/>
      <c r="F133" s="33"/>
      <c r="G133" s="34"/>
    </row>
    <row r="134" spans="1:7" x14ac:dyDescent="0.3">
      <c r="A134" s="32"/>
      <c r="B134" s="32"/>
      <c r="C134" s="32"/>
      <c r="D134" s="32"/>
      <c r="E134" s="33"/>
      <c r="F134" s="33"/>
      <c r="G134" s="34"/>
    </row>
    <row r="135" spans="1:7" x14ac:dyDescent="0.3">
      <c r="A135" s="32"/>
      <c r="B135" s="32"/>
      <c r="C135" s="32"/>
      <c r="D135" s="32"/>
      <c r="E135" s="33"/>
      <c r="F135" s="33"/>
      <c r="G135" s="34"/>
    </row>
    <row r="136" spans="1:7" x14ac:dyDescent="0.3">
      <c r="A136" s="32"/>
      <c r="B136" s="32"/>
      <c r="C136" s="32"/>
      <c r="D136" s="32"/>
      <c r="E136" s="33"/>
      <c r="F136" s="33"/>
      <c r="G136" s="34"/>
    </row>
    <row r="137" spans="1:7" x14ac:dyDescent="0.3">
      <c r="A137" s="32"/>
      <c r="B137" s="32"/>
      <c r="C137" s="32"/>
      <c r="D137" s="32"/>
      <c r="E137" s="33"/>
      <c r="F137" s="33"/>
      <c r="G137" s="34"/>
    </row>
    <row r="138" spans="1:7" x14ac:dyDescent="0.3">
      <c r="A138" s="32"/>
      <c r="B138" s="32"/>
      <c r="C138" s="32"/>
      <c r="D138" s="32"/>
      <c r="E138" s="33"/>
      <c r="F138" s="33"/>
      <c r="G138" s="34"/>
    </row>
    <row r="139" spans="1:7" x14ac:dyDescent="0.3">
      <c r="A139" s="32"/>
      <c r="B139" s="32"/>
      <c r="C139" s="32"/>
      <c r="D139" s="32"/>
      <c r="E139" s="33"/>
      <c r="F139" s="33"/>
      <c r="G139" s="34"/>
    </row>
    <row r="140" spans="1:7" x14ac:dyDescent="0.3">
      <c r="A140" s="32"/>
      <c r="B140" s="32"/>
      <c r="C140" s="32"/>
      <c r="D140" s="32"/>
      <c r="E140" s="33"/>
      <c r="F140" s="33"/>
      <c r="G140" s="34"/>
    </row>
    <row r="141" spans="1:7" x14ac:dyDescent="0.3">
      <c r="A141" s="32"/>
      <c r="B141" s="32"/>
      <c r="C141" s="32"/>
      <c r="D141" s="32"/>
      <c r="E141" s="33"/>
      <c r="F141" s="33"/>
      <c r="G141" s="34"/>
    </row>
    <row r="142" spans="1:7" x14ac:dyDescent="0.3">
      <c r="A142" s="32"/>
      <c r="B142" s="32"/>
      <c r="C142" s="32"/>
      <c r="D142" s="32"/>
      <c r="E142" s="33"/>
      <c r="F142" s="33"/>
      <c r="G142" s="34"/>
    </row>
    <row r="143" spans="1:7" x14ac:dyDescent="0.3">
      <c r="A143" s="32"/>
      <c r="B143" s="32"/>
      <c r="C143" s="32"/>
      <c r="D143" s="32"/>
      <c r="E143" s="33"/>
      <c r="F143" s="33"/>
      <c r="G143" s="34"/>
    </row>
    <row r="144" spans="1:7" x14ac:dyDescent="0.3">
      <c r="A144" s="32"/>
      <c r="B144" s="32"/>
      <c r="C144" s="32"/>
      <c r="D144" s="32"/>
      <c r="E144" s="33"/>
      <c r="F144" s="33"/>
      <c r="G144" s="34"/>
    </row>
    <row r="145" spans="1:7" x14ac:dyDescent="0.3">
      <c r="A145" s="32"/>
      <c r="B145" s="32"/>
      <c r="C145" s="32"/>
      <c r="D145" s="32"/>
      <c r="E145" s="33"/>
      <c r="F145" s="33"/>
      <c r="G145" s="34"/>
    </row>
    <row r="146" spans="1:7" x14ac:dyDescent="0.3">
      <c r="A146" s="32"/>
      <c r="B146" s="32"/>
      <c r="C146" s="32"/>
      <c r="D146" s="32"/>
      <c r="E146" s="33"/>
      <c r="F146" s="33"/>
      <c r="G146" s="34"/>
    </row>
    <row r="147" spans="1:7" x14ac:dyDescent="0.3">
      <c r="A147" s="32"/>
      <c r="B147" s="32"/>
      <c r="C147" s="32"/>
      <c r="D147" s="32"/>
      <c r="E147" s="33"/>
      <c r="F147" s="33"/>
      <c r="G147" s="34"/>
    </row>
    <row r="148" spans="1:7" x14ac:dyDescent="0.3">
      <c r="A148" s="32"/>
      <c r="B148" s="32"/>
      <c r="C148" s="32"/>
      <c r="D148" s="32"/>
      <c r="E148" s="33"/>
      <c r="F148" s="33"/>
      <c r="G148" s="34"/>
    </row>
    <row r="149" spans="1:7" x14ac:dyDescent="0.3">
      <c r="A149" s="32"/>
      <c r="B149" s="32"/>
      <c r="C149" s="32"/>
      <c r="D149" s="32"/>
      <c r="E149" s="33"/>
      <c r="F149" s="33"/>
      <c r="G149" s="34"/>
    </row>
    <row r="150" spans="1:7" x14ac:dyDescent="0.3">
      <c r="A150" s="32"/>
      <c r="B150" s="32"/>
      <c r="C150" s="32"/>
      <c r="D150" s="32"/>
      <c r="E150" s="33"/>
      <c r="F150" s="33"/>
      <c r="G150" s="34"/>
    </row>
    <row r="151" spans="1:7" x14ac:dyDescent="0.3">
      <c r="A151" s="32"/>
      <c r="B151" s="32"/>
      <c r="C151" s="32"/>
      <c r="D151" s="32"/>
      <c r="E151" s="33"/>
      <c r="F151" s="33"/>
      <c r="G151" s="34"/>
    </row>
    <row r="152" spans="1:7" x14ac:dyDescent="0.3">
      <c r="A152" s="32"/>
      <c r="B152" s="32"/>
      <c r="C152" s="32"/>
      <c r="D152" s="32"/>
      <c r="E152" s="33"/>
      <c r="F152" s="33"/>
      <c r="G152" s="34"/>
    </row>
    <row r="153" spans="1:7" x14ac:dyDescent="0.3">
      <c r="A153" s="32"/>
      <c r="B153" s="32"/>
      <c r="C153" s="32"/>
      <c r="D153" s="32"/>
      <c r="E153" s="33"/>
      <c r="F153" s="33"/>
      <c r="G153" s="34"/>
    </row>
    <row r="154" spans="1:7" x14ac:dyDescent="0.3">
      <c r="A154" s="32"/>
      <c r="B154" s="32"/>
      <c r="C154" s="32"/>
      <c r="D154" s="32"/>
      <c r="E154" s="33"/>
      <c r="F154" s="33"/>
      <c r="G154" s="34"/>
    </row>
    <row r="155" spans="1:7" x14ac:dyDescent="0.3">
      <c r="A155" s="32"/>
      <c r="B155" s="32"/>
      <c r="C155" s="32"/>
      <c r="D155" s="32"/>
      <c r="E155" s="33"/>
      <c r="F155" s="33"/>
      <c r="G155" s="34"/>
    </row>
    <row r="156" spans="1:7" x14ac:dyDescent="0.3">
      <c r="A156" s="32"/>
      <c r="B156" s="32"/>
      <c r="C156" s="32"/>
      <c r="D156" s="32"/>
      <c r="E156" s="33"/>
      <c r="F156" s="33"/>
      <c r="G156" s="34"/>
    </row>
    <row r="157" spans="1:7" x14ac:dyDescent="0.3">
      <c r="A157" s="32"/>
      <c r="B157" s="32"/>
      <c r="C157" s="32"/>
      <c r="D157" s="32"/>
      <c r="E157" s="33"/>
      <c r="F157" s="33"/>
      <c r="G157" s="34"/>
    </row>
    <row r="158" spans="1:7" x14ac:dyDescent="0.3">
      <c r="A158" s="32"/>
      <c r="B158" s="32"/>
      <c r="C158" s="32"/>
      <c r="D158" s="32"/>
      <c r="E158" s="33"/>
      <c r="F158" s="33"/>
      <c r="G158" s="34"/>
    </row>
    <row r="159" spans="1:7" x14ac:dyDescent="0.3">
      <c r="A159" s="32"/>
      <c r="B159" s="32"/>
      <c r="C159" s="32"/>
      <c r="D159" s="32"/>
      <c r="E159" s="33"/>
      <c r="F159" s="33"/>
      <c r="G159" s="34"/>
    </row>
    <row r="160" spans="1:7" x14ac:dyDescent="0.3">
      <c r="A160" s="32"/>
      <c r="B160" s="32"/>
      <c r="C160" s="32"/>
      <c r="D160" s="32"/>
      <c r="E160" s="33"/>
      <c r="F160" s="33"/>
      <c r="G160" s="34"/>
    </row>
    <row r="161" spans="1:7" x14ac:dyDescent="0.3">
      <c r="A161" s="32"/>
      <c r="B161" s="32"/>
      <c r="C161" s="32"/>
      <c r="D161" s="32"/>
      <c r="E161" s="33"/>
      <c r="F161" s="33"/>
      <c r="G161" s="34"/>
    </row>
    <row r="162" spans="1:7" x14ac:dyDescent="0.3">
      <c r="A162" s="32"/>
      <c r="B162" s="32"/>
      <c r="C162" s="32"/>
      <c r="D162" s="32"/>
      <c r="E162" s="33"/>
      <c r="F162" s="33"/>
      <c r="G162" s="34"/>
    </row>
    <row r="163" spans="1:7" x14ac:dyDescent="0.3">
      <c r="A163" s="32"/>
      <c r="B163" s="32"/>
      <c r="C163" s="32"/>
      <c r="D163" s="32"/>
      <c r="E163" s="33"/>
      <c r="F163" s="33"/>
      <c r="G163" s="34"/>
    </row>
    <row r="164" spans="1:7" x14ac:dyDescent="0.3">
      <c r="A164" s="32"/>
      <c r="B164" s="32"/>
      <c r="C164" s="32"/>
      <c r="D164" s="32"/>
      <c r="E164" s="33"/>
      <c r="F164" s="33"/>
      <c r="G164" s="34"/>
    </row>
    <row r="165" spans="1:7" x14ac:dyDescent="0.3">
      <c r="A165" s="32"/>
      <c r="B165" s="32"/>
      <c r="C165" s="32"/>
      <c r="D165" s="32"/>
      <c r="E165" s="33"/>
      <c r="F165" s="33"/>
      <c r="G165" s="34"/>
    </row>
    <row r="166" spans="1:7" x14ac:dyDescent="0.3">
      <c r="A166" s="32"/>
      <c r="B166" s="32"/>
      <c r="C166" s="32"/>
      <c r="D166" s="32"/>
      <c r="E166" s="33"/>
      <c r="F166" s="33"/>
      <c r="G166" s="34"/>
    </row>
    <row r="167" spans="1:7" x14ac:dyDescent="0.3">
      <c r="A167" s="32"/>
      <c r="B167" s="32"/>
      <c r="C167" s="32"/>
      <c r="D167" s="32"/>
      <c r="E167" s="33"/>
      <c r="F167" s="33"/>
      <c r="G167" s="34"/>
    </row>
    <row r="168" spans="1:7" x14ac:dyDescent="0.3">
      <c r="A168" s="32"/>
      <c r="B168" s="32"/>
      <c r="C168" s="32"/>
      <c r="D168" s="32"/>
      <c r="E168" s="33"/>
      <c r="F168" s="33"/>
      <c r="G168" s="34"/>
    </row>
    <row r="169" spans="1:7" x14ac:dyDescent="0.3">
      <c r="A169" s="32"/>
      <c r="B169" s="32"/>
      <c r="C169" s="32"/>
      <c r="D169" s="32"/>
      <c r="E169" s="33"/>
      <c r="F169" s="33"/>
      <c r="G169" s="34"/>
    </row>
    <row r="170" spans="1:7" x14ac:dyDescent="0.3">
      <c r="A170" s="32"/>
      <c r="B170" s="32"/>
      <c r="C170" s="32"/>
      <c r="D170" s="32"/>
      <c r="E170" s="33"/>
      <c r="F170" s="33"/>
      <c r="G170" s="34"/>
    </row>
    <row r="171" spans="1:7" x14ac:dyDescent="0.3">
      <c r="A171" s="32"/>
      <c r="B171" s="32"/>
      <c r="C171" s="32"/>
      <c r="D171" s="32"/>
      <c r="E171" s="33"/>
      <c r="F171" s="33"/>
      <c r="G171" s="34"/>
    </row>
    <row r="172" spans="1:7" x14ac:dyDescent="0.3">
      <c r="A172" s="32"/>
      <c r="B172" s="32"/>
      <c r="C172" s="32"/>
      <c r="D172" s="32"/>
      <c r="E172" s="33"/>
      <c r="F172" s="33"/>
      <c r="G172" s="34"/>
    </row>
    <row r="173" spans="1:7" x14ac:dyDescent="0.3">
      <c r="A173" s="32"/>
      <c r="B173" s="32"/>
      <c r="C173" s="32"/>
      <c r="D173" s="32"/>
      <c r="E173" s="33"/>
      <c r="F173" s="33"/>
      <c r="G173" s="34"/>
    </row>
    <row r="174" spans="1:7" x14ac:dyDescent="0.3">
      <c r="A174" s="32"/>
      <c r="B174" s="32"/>
      <c r="C174" s="32"/>
      <c r="D174" s="32"/>
      <c r="E174" s="33"/>
      <c r="F174" s="33"/>
      <c r="G174" s="34"/>
    </row>
    <row r="175" spans="1:7" x14ac:dyDescent="0.3">
      <c r="A175" s="32"/>
      <c r="B175" s="32"/>
      <c r="C175" s="32"/>
      <c r="D175" s="32"/>
      <c r="E175" s="33"/>
      <c r="F175" s="33"/>
      <c r="G175" s="34"/>
    </row>
    <row r="176" spans="1:7" x14ac:dyDescent="0.3">
      <c r="A176" s="32"/>
      <c r="B176" s="32"/>
      <c r="C176" s="32"/>
      <c r="D176" s="32"/>
      <c r="E176" s="33"/>
      <c r="F176" s="33"/>
      <c r="G176" s="34"/>
    </row>
    <row r="177" spans="1:7" x14ac:dyDescent="0.3">
      <c r="A177" s="32"/>
      <c r="B177" s="32"/>
      <c r="C177" s="32"/>
      <c r="D177" s="32"/>
      <c r="E177" s="33"/>
      <c r="F177" s="33"/>
      <c r="G177" s="34"/>
    </row>
    <row r="178" spans="1:7" x14ac:dyDescent="0.3">
      <c r="A178" s="32"/>
      <c r="B178" s="32"/>
      <c r="C178" s="32"/>
      <c r="D178" s="32"/>
      <c r="E178" s="33"/>
      <c r="F178" s="33"/>
      <c r="G178" s="34"/>
    </row>
    <row r="179" spans="1:7" x14ac:dyDescent="0.3">
      <c r="A179" s="32"/>
      <c r="B179" s="32"/>
      <c r="C179" s="32"/>
      <c r="D179" s="32"/>
      <c r="E179" s="33"/>
      <c r="F179" s="33"/>
      <c r="G179" s="34"/>
    </row>
    <row r="180" spans="1:7" x14ac:dyDescent="0.3">
      <c r="A180" s="32"/>
      <c r="B180" s="32"/>
      <c r="C180" s="32"/>
      <c r="D180" s="32"/>
      <c r="E180" s="33"/>
      <c r="F180" s="33"/>
      <c r="G180" s="34"/>
    </row>
    <row r="181" spans="1:7" x14ac:dyDescent="0.3">
      <c r="A181" s="32"/>
      <c r="B181" s="32"/>
      <c r="C181" s="32"/>
      <c r="D181" s="32"/>
      <c r="E181" s="33"/>
      <c r="F181" s="33"/>
      <c r="G181" s="34"/>
    </row>
    <row r="182" spans="1:7" x14ac:dyDescent="0.3">
      <c r="A182" s="32"/>
      <c r="B182" s="32"/>
      <c r="C182" s="32"/>
      <c r="D182" s="32"/>
      <c r="E182" s="33"/>
      <c r="F182" s="33"/>
      <c r="G182" s="34"/>
    </row>
    <row r="183" spans="1:7" x14ac:dyDescent="0.3">
      <c r="A183" s="32"/>
      <c r="B183" s="32"/>
      <c r="C183" s="32"/>
      <c r="D183" s="32"/>
      <c r="E183" s="33"/>
      <c r="F183" s="33"/>
      <c r="G183" s="34"/>
    </row>
    <row r="184" spans="1:7" x14ac:dyDescent="0.3">
      <c r="A184" s="32"/>
      <c r="B184" s="32"/>
      <c r="C184" s="32"/>
      <c r="D184" s="32"/>
      <c r="E184" s="33"/>
      <c r="F184" s="33"/>
      <c r="G184" s="34"/>
    </row>
    <row r="185" spans="1:7" x14ac:dyDescent="0.3">
      <c r="A185" s="32"/>
      <c r="B185" s="32"/>
      <c r="C185" s="32"/>
      <c r="D185" s="32"/>
      <c r="E185" s="33"/>
      <c r="F185" s="33"/>
      <c r="G185" s="34"/>
    </row>
    <row r="186" spans="1:7" x14ac:dyDescent="0.3">
      <c r="A186" s="32"/>
      <c r="B186" s="32"/>
      <c r="C186" s="32"/>
      <c r="D186" s="32"/>
      <c r="E186" s="33"/>
      <c r="F186" s="33"/>
      <c r="G186" s="34"/>
    </row>
    <row r="187" spans="1:7" x14ac:dyDescent="0.3">
      <c r="A187" s="32"/>
      <c r="B187" s="32"/>
      <c r="C187" s="32"/>
      <c r="D187" s="32"/>
      <c r="E187" s="33"/>
      <c r="F187" s="33"/>
      <c r="G187" s="34"/>
    </row>
    <row r="188" spans="1:7" x14ac:dyDescent="0.3">
      <c r="A188" s="32"/>
      <c r="B188" s="32"/>
      <c r="C188" s="32"/>
      <c r="D188" s="32"/>
      <c r="E188" s="33"/>
      <c r="F188" s="33"/>
      <c r="G188" s="34"/>
    </row>
    <row r="189" spans="1:7" x14ac:dyDescent="0.3">
      <c r="A189" s="32"/>
      <c r="B189" s="32"/>
      <c r="C189" s="32"/>
      <c r="D189" s="32"/>
      <c r="E189" s="33"/>
      <c r="F189" s="33"/>
      <c r="G189" s="34"/>
    </row>
    <row r="190" spans="1:7" x14ac:dyDescent="0.3">
      <c r="A190" s="32"/>
      <c r="B190" s="32"/>
      <c r="C190" s="32"/>
      <c r="D190" s="32"/>
      <c r="E190" s="33"/>
      <c r="F190" s="33"/>
      <c r="G190" s="34"/>
    </row>
    <row r="191" spans="1:7" x14ac:dyDescent="0.3">
      <c r="A191" s="32"/>
      <c r="B191" s="32"/>
      <c r="C191" s="32"/>
      <c r="D191" s="32"/>
      <c r="E191" s="33"/>
      <c r="F191" s="33"/>
      <c r="G191" s="34"/>
    </row>
    <row r="192" spans="1:7" x14ac:dyDescent="0.3">
      <c r="A192" s="32"/>
      <c r="B192" s="32"/>
      <c r="C192" s="32"/>
      <c r="D192" s="32"/>
      <c r="E192" s="33"/>
      <c r="F192" s="33"/>
      <c r="G192" s="34"/>
    </row>
    <row r="193" spans="1:7" x14ac:dyDescent="0.3">
      <c r="A193" s="32"/>
      <c r="B193" s="32"/>
      <c r="C193" s="32"/>
      <c r="D193" s="32"/>
      <c r="E193" s="33"/>
      <c r="F193" s="33"/>
      <c r="G193" s="34"/>
    </row>
    <row r="194" spans="1:7" x14ac:dyDescent="0.3">
      <c r="A194" s="32"/>
      <c r="B194" s="32"/>
      <c r="C194" s="32"/>
      <c r="D194" s="32"/>
      <c r="E194" s="33"/>
      <c r="F194" s="33"/>
      <c r="G194" s="34"/>
    </row>
    <row r="195" spans="1:7" x14ac:dyDescent="0.3">
      <c r="A195" s="32"/>
      <c r="B195" s="32"/>
      <c r="C195" s="32"/>
      <c r="D195" s="32"/>
      <c r="E195" s="33"/>
      <c r="F195" s="33"/>
      <c r="G195" s="34"/>
    </row>
    <row r="196" spans="1:7" x14ac:dyDescent="0.3">
      <c r="A196" s="32"/>
      <c r="B196" s="32"/>
      <c r="C196" s="32"/>
      <c r="D196" s="32"/>
      <c r="E196" s="33"/>
      <c r="F196" s="33"/>
      <c r="G196" s="34"/>
    </row>
    <row r="197" spans="1:7" x14ac:dyDescent="0.3">
      <c r="A197" s="32"/>
      <c r="B197" s="32"/>
      <c r="C197" s="32"/>
      <c r="D197" s="32"/>
      <c r="E197" s="33"/>
      <c r="F197" s="33"/>
      <c r="G197" s="34"/>
    </row>
    <row r="198" spans="1:7" x14ac:dyDescent="0.3">
      <c r="A198" s="32"/>
      <c r="B198" s="32"/>
      <c r="C198" s="32"/>
      <c r="D198" s="32"/>
      <c r="E198" s="33"/>
      <c r="F198" s="33"/>
      <c r="G198" s="34"/>
    </row>
    <row r="199" spans="1:7" x14ac:dyDescent="0.3">
      <c r="A199" s="32"/>
      <c r="B199" s="32"/>
      <c r="C199" s="32"/>
      <c r="D199" s="32"/>
      <c r="E199" s="33"/>
      <c r="F199" s="33"/>
      <c r="G199" s="34"/>
    </row>
    <row r="200" spans="1:7" x14ac:dyDescent="0.3">
      <c r="A200" s="32"/>
      <c r="B200" s="32"/>
      <c r="C200" s="32"/>
      <c r="D200" s="32"/>
      <c r="E200" s="33"/>
      <c r="F200" s="33"/>
      <c r="G200" s="34"/>
    </row>
    <row r="201" spans="1:7" x14ac:dyDescent="0.3">
      <c r="A201" s="32"/>
      <c r="B201" s="32"/>
      <c r="C201" s="32"/>
      <c r="D201" s="32"/>
      <c r="E201" s="33"/>
      <c r="F201" s="33"/>
      <c r="G201" s="34"/>
    </row>
  </sheetData>
  <sortState ref="L2:L18">
    <sortCondition ref="L18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1"/>
  <sheetViews>
    <sheetView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4" x14ac:dyDescent="0.3"/>
  <cols>
    <col min="1" max="1" width="9.109375" style="3"/>
    <col min="2" max="2" width="11.88671875" bestFit="1" customWidth="1"/>
    <col min="3" max="3" width="7.44140625" bestFit="1" customWidth="1"/>
    <col min="4" max="4" width="7.6640625" bestFit="1" customWidth="1"/>
    <col min="5" max="5" width="8.44140625" style="3" bestFit="1" customWidth="1"/>
    <col min="6" max="6" width="9.5546875" style="3" bestFit="1" customWidth="1"/>
    <col min="7" max="7" width="9.33203125" style="3" bestFit="1" customWidth="1"/>
    <col min="8" max="8" width="10.5546875" style="3" bestFit="1" customWidth="1"/>
  </cols>
  <sheetData>
    <row r="1" spans="1:8" ht="18" x14ac:dyDescent="0.35">
      <c r="A1" s="17" t="s">
        <v>32</v>
      </c>
    </row>
    <row r="3" spans="1:8" s="1" customFormat="1" x14ac:dyDescent="0.3">
      <c r="A3" s="10" t="s">
        <v>34</v>
      </c>
      <c r="B3" s="9" t="s">
        <v>1</v>
      </c>
      <c r="C3" s="9" t="s">
        <v>0</v>
      </c>
      <c r="D3" s="11" t="s">
        <v>5</v>
      </c>
      <c r="E3" s="10" t="s">
        <v>35</v>
      </c>
      <c r="F3" s="10" t="s">
        <v>43</v>
      </c>
      <c r="G3" s="10" t="s">
        <v>30</v>
      </c>
      <c r="H3" s="10" t="s">
        <v>31</v>
      </c>
    </row>
    <row r="4" spans="1:8" s="1" customFormat="1" x14ac:dyDescent="0.3">
      <c r="A4" s="33"/>
      <c r="B4" s="32"/>
      <c r="C4" s="32"/>
      <c r="D4" s="32"/>
      <c r="E4" s="33"/>
      <c r="F4" s="33"/>
      <c r="G4" s="46"/>
      <c r="H4" s="26">
        <f>G4+(F4/1440)</f>
        <v>0</v>
      </c>
    </row>
    <row r="5" spans="1:8" x14ac:dyDescent="0.3">
      <c r="A5" s="47"/>
      <c r="B5" s="35"/>
      <c r="C5" s="35"/>
      <c r="D5" s="35"/>
      <c r="E5" s="36"/>
      <c r="F5" s="47"/>
      <c r="G5" s="48"/>
      <c r="H5" s="26">
        <f>G5+(F5/1440)</f>
        <v>0</v>
      </c>
    </row>
    <row r="6" spans="1:8" x14ac:dyDescent="0.3">
      <c r="A6" s="47"/>
      <c r="B6" s="49"/>
      <c r="C6" s="49"/>
      <c r="D6" s="35"/>
      <c r="E6" s="47"/>
      <c r="F6" s="47"/>
      <c r="G6" s="48"/>
      <c r="H6" s="26">
        <f t="shared" ref="H6:H7" si="0">G6+(F6/1440)</f>
        <v>0</v>
      </c>
    </row>
    <row r="7" spans="1:8" x14ac:dyDescent="0.3">
      <c r="A7" s="47"/>
      <c r="B7" s="49"/>
      <c r="C7" s="49"/>
      <c r="D7" s="35"/>
      <c r="E7" s="47"/>
      <c r="F7" s="47"/>
      <c r="G7" s="48"/>
      <c r="H7" s="26">
        <f t="shared" si="0"/>
        <v>0</v>
      </c>
    </row>
    <row r="8" spans="1:8" x14ac:dyDescent="0.3">
      <c r="A8" s="47"/>
      <c r="B8" s="49"/>
      <c r="C8" s="49"/>
      <c r="D8" s="35"/>
      <c r="E8" s="47"/>
      <c r="F8" s="47"/>
      <c r="G8" s="48"/>
      <c r="H8" s="26">
        <f t="shared" ref="H8:H71" si="1">G8+(F8/1440)</f>
        <v>0</v>
      </c>
    </row>
    <row r="9" spans="1:8" x14ac:dyDescent="0.3">
      <c r="A9" s="47"/>
      <c r="B9" s="49"/>
      <c r="C9" s="49"/>
      <c r="D9" s="35"/>
      <c r="E9" s="47"/>
      <c r="F9" s="47"/>
      <c r="G9" s="48"/>
      <c r="H9" s="26">
        <f t="shared" si="1"/>
        <v>0</v>
      </c>
    </row>
    <row r="10" spans="1:8" x14ac:dyDescent="0.3">
      <c r="A10" s="47"/>
      <c r="B10" s="49"/>
      <c r="C10" s="49"/>
      <c r="D10" s="35"/>
      <c r="E10" s="47"/>
      <c r="F10" s="47"/>
      <c r="G10" s="48"/>
      <c r="H10" s="26">
        <f t="shared" si="1"/>
        <v>0</v>
      </c>
    </row>
    <row r="11" spans="1:8" x14ac:dyDescent="0.3">
      <c r="A11" s="47"/>
      <c r="B11" s="49"/>
      <c r="C11" s="49"/>
      <c r="D11" s="32"/>
      <c r="E11" s="47"/>
      <c r="F11" s="47"/>
      <c r="G11" s="48"/>
      <c r="H11" s="26">
        <f t="shared" si="1"/>
        <v>0</v>
      </c>
    </row>
    <row r="12" spans="1:8" x14ac:dyDescent="0.3">
      <c r="A12" s="47"/>
      <c r="B12" s="49"/>
      <c r="C12" s="49"/>
      <c r="D12" s="35"/>
      <c r="E12" s="47"/>
      <c r="F12" s="47"/>
      <c r="G12" s="48"/>
      <c r="H12" s="26">
        <f t="shared" si="1"/>
        <v>0</v>
      </c>
    </row>
    <row r="13" spans="1:8" x14ac:dyDescent="0.3">
      <c r="A13" s="47"/>
      <c r="B13" s="49"/>
      <c r="C13" s="49"/>
      <c r="D13" s="35"/>
      <c r="E13" s="47"/>
      <c r="F13" s="47"/>
      <c r="G13" s="48"/>
      <c r="H13" s="26">
        <f t="shared" si="1"/>
        <v>0</v>
      </c>
    </row>
    <row r="14" spans="1:8" x14ac:dyDescent="0.3">
      <c r="A14" s="47"/>
      <c r="B14" s="49"/>
      <c r="C14" s="49"/>
      <c r="D14" s="35"/>
      <c r="E14" s="47"/>
      <c r="F14" s="47"/>
      <c r="G14" s="48"/>
      <c r="H14" s="26">
        <f t="shared" si="1"/>
        <v>0</v>
      </c>
    </row>
    <row r="15" spans="1:8" x14ac:dyDescent="0.3">
      <c r="A15" s="47"/>
      <c r="B15" s="49"/>
      <c r="C15" s="49"/>
      <c r="D15" s="35"/>
      <c r="E15" s="47"/>
      <c r="F15" s="47"/>
      <c r="G15" s="48"/>
      <c r="H15" s="26">
        <f t="shared" si="1"/>
        <v>0</v>
      </c>
    </row>
    <row r="16" spans="1:8" x14ac:dyDescent="0.3">
      <c r="A16" s="47"/>
      <c r="B16" s="49"/>
      <c r="C16" s="49"/>
      <c r="D16" s="35"/>
      <c r="E16" s="47"/>
      <c r="F16" s="47"/>
      <c r="G16" s="48"/>
      <c r="H16" s="26">
        <f t="shared" si="1"/>
        <v>0</v>
      </c>
    </row>
    <row r="17" spans="1:8" x14ac:dyDescent="0.3">
      <c r="A17" s="47"/>
      <c r="B17" s="49"/>
      <c r="C17" s="49"/>
      <c r="D17" s="35"/>
      <c r="E17" s="47"/>
      <c r="F17" s="47"/>
      <c r="G17" s="48"/>
      <c r="H17" s="26">
        <f t="shared" si="1"/>
        <v>0</v>
      </c>
    </row>
    <row r="18" spans="1:8" x14ac:dyDescent="0.3">
      <c r="A18" s="47"/>
      <c r="B18" s="49"/>
      <c r="C18" s="49"/>
      <c r="D18" s="35"/>
      <c r="E18" s="47"/>
      <c r="F18" s="47"/>
      <c r="G18" s="48"/>
      <c r="H18" s="26">
        <f t="shared" si="1"/>
        <v>0</v>
      </c>
    </row>
    <row r="19" spans="1:8" x14ac:dyDescent="0.3">
      <c r="A19" s="47"/>
      <c r="B19" s="49"/>
      <c r="C19" s="49"/>
      <c r="D19" s="35"/>
      <c r="E19" s="47"/>
      <c r="F19" s="47"/>
      <c r="G19" s="48"/>
      <c r="H19" s="26">
        <f t="shared" si="1"/>
        <v>0</v>
      </c>
    </row>
    <row r="20" spans="1:8" x14ac:dyDescent="0.3">
      <c r="A20" s="47"/>
      <c r="B20" s="49"/>
      <c r="C20" s="49"/>
      <c r="D20" s="35"/>
      <c r="E20" s="47"/>
      <c r="F20" s="47"/>
      <c r="G20" s="48"/>
      <c r="H20" s="26">
        <f t="shared" si="1"/>
        <v>0</v>
      </c>
    </row>
    <row r="21" spans="1:8" x14ac:dyDescent="0.3">
      <c r="A21" s="47"/>
      <c r="B21" s="49"/>
      <c r="C21" s="49"/>
      <c r="D21" s="35"/>
      <c r="E21" s="47"/>
      <c r="F21" s="47"/>
      <c r="G21" s="48"/>
      <c r="H21" s="26">
        <f t="shared" si="1"/>
        <v>0</v>
      </c>
    </row>
    <row r="22" spans="1:8" x14ac:dyDescent="0.3">
      <c r="A22" s="47"/>
      <c r="B22" s="49"/>
      <c r="C22" s="49"/>
      <c r="D22" s="35"/>
      <c r="E22" s="47"/>
      <c r="F22" s="47"/>
      <c r="G22" s="48"/>
      <c r="H22" s="26">
        <f t="shared" si="1"/>
        <v>0</v>
      </c>
    </row>
    <row r="23" spans="1:8" x14ac:dyDescent="0.3">
      <c r="A23" s="47"/>
      <c r="B23" s="49"/>
      <c r="C23" s="49"/>
      <c r="D23" s="35"/>
      <c r="E23" s="47"/>
      <c r="F23" s="47"/>
      <c r="G23" s="48"/>
      <c r="H23" s="26">
        <f t="shared" si="1"/>
        <v>0</v>
      </c>
    </row>
    <row r="24" spans="1:8" x14ac:dyDescent="0.3">
      <c r="A24" s="47"/>
      <c r="B24" s="49"/>
      <c r="C24" s="49"/>
      <c r="D24" s="35"/>
      <c r="E24" s="47"/>
      <c r="F24" s="47"/>
      <c r="G24" s="48"/>
      <c r="H24" s="26">
        <f t="shared" si="1"/>
        <v>0</v>
      </c>
    </row>
    <row r="25" spans="1:8" x14ac:dyDescent="0.3">
      <c r="A25" s="47"/>
      <c r="B25" s="49"/>
      <c r="C25" s="49"/>
      <c r="D25" s="35"/>
      <c r="E25" s="47"/>
      <c r="F25" s="47"/>
      <c r="G25" s="48"/>
      <c r="H25" s="26">
        <f t="shared" si="1"/>
        <v>0</v>
      </c>
    </row>
    <row r="26" spans="1:8" x14ac:dyDescent="0.3">
      <c r="A26" s="47"/>
      <c r="B26" s="49"/>
      <c r="C26" s="49"/>
      <c r="D26" s="32"/>
      <c r="E26" s="47"/>
      <c r="F26" s="47"/>
      <c r="G26" s="48"/>
      <c r="H26" s="26">
        <f t="shared" si="1"/>
        <v>0</v>
      </c>
    </row>
    <row r="27" spans="1:8" x14ac:dyDescent="0.3">
      <c r="A27" s="47"/>
      <c r="B27" s="49"/>
      <c r="C27" s="49"/>
      <c r="D27" s="35"/>
      <c r="E27" s="47"/>
      <c r="F27" s="47"/>
      <c r="G27" s="48"/>
      <c r="H27" s="26">
        <f t="shared" si="1"/>
        <v>0</v>
      </c>
    </row>
    <row r="28" spans="1:8" x14ac:dyDescent="0.3">
      <c r="A28" s="47"/>
      <c r="B28" s="49"/>
      <c r="C28" s="49"/>
      <c r="D28" s="35"/>
      <c r="E28" s="47"/>
      <c r="F28" s="47"/>
      <c r="G28" s="48"/>
      <c r="H28" s="26">
        <f t="shared" si="1"/>
        <v>0</v>
      </c>
    </row>
    <row r="29" spans="1:8" x14ac:dyDescent="0.3">
      <c r="A29" s="47"/>
      <c r="B29" s="49"/>
      <c r="C29" s="49"/>
      <c r="D29" s="35"/>
      <c r="E29" s="47"/>
      <c r="F29" s="47"/>
      <c r="G29" s="48"/>
      <c r="H29" s="26">
        <f t="shared" si="1"/>
        <v>0</v>
      </c>
    </row>
    <row r="30" spans="1:8" x14ac:dyDescent="0.3">
      <c r="A30" s="47"/>
      <c r="B30" s="49"/>
      <c r="C30" s="49"/>
      <c r="D30" s="35"/>
      <c r="E30" s="47"/>
      <c r="F30" s="47"/>
      <c r="G30" s="48"/>
      <c r="H30" s="26">
        <f t="shared" si="1"/>
        <v>0</v>
      </c>
    </row>
    <row r="31" spans="1:8" x14ac:dyDescent="0.3">
      <c r="A31" s="47"/>
      <c r="B31" s="49"/>
      <c r="C31" s="49"/>
      <c r="D31" s="35"/>
      <c r="E31" s="47"/>
      <c r="F31" s="47"/>
      <c r="G31" s="48"/>
      <c r="H31" s="26">
        <f t="shared" si="1"/>
        <v>0</v>
      </c>
    </row>
    <row r="32" spans="1:8" x14ac:dyDescent="0.3">
      <c r="A32" s="47"/>
      <c r="B32" s="49"/>
      <c r="C32" s="49"/>
      <c r="D32" s="32"/>
      <c r="E32" s="47"/>
      <c r="F32" s="47"/>
      <c r="G32" s="48"/>
      <c r="H32" s="26">
        <f t="shared" si="1"/>
        <v>0</v>
      </c>
    </row>
    <row r="33" spans="1:8" x14ac:dyDescent="0.3">
      <c r="A33" s="47"/>
      <c r="B33" s="49"/>
      <c r="C33" s="49"/>
      <c r="D33" s="35"/>
      <c r="E33" s="47"/>
      <c r="F33" s="47"/>
      <c r="G33" s="48"/>
      <c r="H33" s="26">
        <f t="shared" si="1"/>
        <v>0</v>
      </c>
    </row>
    <row r="34" spans="1:8" x14ac:dyDescent="0.3">
      <c r="A34" s="47"/>
      <c r="B34" s="49"/>
      <c r="C34" s="49"/>
      <c r="D34" s="35"/>
      <c r="E34" s="47"/>
      <c r="F34" s="47"/>
      <c r="G34" s="48"/>
      <c r="H34" s="26">
        <f t="shared" si="1"/>
        <v>0</v>
      </c>
    </row>
    <row r="35" spans="1:8" x14ac:dyDescent="0.3">
      <c r="A35" s="47"/>
      <c r="B35" s="49"/>
      <c r="C35" s="49"/>
      <c r="D35" s="35"/>
      <c r="E35" s="47"/>
      <c r="F35" s="47"/>
      <c r="G35" s="48"/>
      <c r="H35" s="26">
        <f t="shared" si="1"/>
        <v>0</v>
      </c>
    </row>
    <row r="36" spans="1:8" x14ac:dyDescent="0.3">
      <c r="A36" s="47"/>
      <c r="B36" s="49"/>
      <c r="C36" s="49"/>
      <c r="D36" s="35"/>
      <c r="E36" s="47"/>
      <c r="F36" s="47"/>
      <c r="G36" s="48"/>
      <c r="H36" s="26">
        <f t="shared" si="1"/>
        <v>0</v>
      </c>
    </row>
    <row r="37" spans="1:8" x14ac:dyDescent="0.3">
      <c r="A37" s="47"/>
      <c r="B37" s="49"/>
      <c r="C37" s="49"/>
      <c r="D37" s="35"/>
      <c r="E37" s="47"/>
      <c r="F37" s="47"/>
      <c r="G37" s="48"/>
      <c r="H37" s="26">
        <f t="shared" si="1"/>
        <v>0</v>
      </c>
    </row>
    <row r="38" spans="1:8" x14ac:dyDescent="0.3">
      <c r="A38" s="47"/>
      <c r="B38" s="49"/>
      <c r="C38" s="49"/>
      <c r="D38" s="35"/>
      <c r="E38" s="47"/>
      <c r="F38" s="47"/>
      <c r="G38" s="48"/>
      <c r="H38" s="26">
        <f t="shared" si="1"/>
        <v>0</v>
      </c>
    </row>
    <row r="39" spans="1:8" x14ac:dyDescent="0.3">
      <c r="A39" s="47"/>
      <c r="B39" s="49"/>
      <c r="C39" s="49"/>
      <c r="D39" s="35"/>
      <c r="E39" s="47"/>
      <c r="F39" s="47"/>
      <c r="G39" s="48"/>
      <c r="H39" s="26">
        <f t="shared" si="1"/>
        <v>0</v>
      </c>
    </row>
    <row r="40" spans="1:8" x14ac:dyDescent="0.3">
      <c r="A40" s="47"/>
      <c r="B40" s="49"/>
      <c r="C40" s="49"/>
      <c r="D40" s="35"/>
      <c r="E40" s="47"/>
      <c r="F40" s="47"/>
      <c r="G40" s="48"/>
      <c r="H40" s="26">
        <f t="shared" si="1"/>
        <v>0</v>
      </c>
    </row>
    <row r="41" spans="1:8" x14ac:dyDescent="0.3">
      <c r="A41" s="47"/>
      <c r="B41" s="49"/>
      <c r="C41" s="49"/>
      <c r="D41" s="35"/>
      <c r="E41" s="47"/>
      <c r="F41" s="47"/>
      <c r="G41" s="48"/>
      <c r="H41" s="26">
        <f t="shared" si="1"/>
        <v>0</v>
      </c>
    </row>
    <row r="42" spans="1:8" x14ac:dyDescent="0.3">
      <c r="A42" s="47"/>
      <c r="B42" s="49"/>
      <c r="C42" s="49"/>
      <c r="D42" s="35"/>
      <c r="E42" s="47"/>
      <c r="F42" s="47"/>
      <c r="G42" s="48"/>
      <c r="H42" s="26">
        <f t="shared" si="1"/>
        <v>0</v>
      </c>
    </row>
    <row r="43" spans="1:8" x14ac:dyDescent="0.3">
      <c r="A43" s="47"/>
      <c r="B43" s="49"/>
      <c r="C43" s="49"/>
      <c r="D43" s="35"/>
      <c r="E43" s="47"/>
      <c r="F43" s="47"/>
      <c r="G43" s="48"/>
      <c r="H43" s="26">
        <f t="shared" si="1"/>
        <v>0</v>
      </c>
    </row>
    <row r="44" spans="1:8" x14ac:dyDescent="0.3">
      <c r="A44" s="47"/>
      <c r="B44" s="49"/>
      <c r="C44" s="49"/>
      <c r="D44" s="35"/>
      <c r="E44" s="47"/>
      <c r="F44" s="47"/>
      <c r="G44" s="48"/>
      <c r="H44" s="26">
        <f t="shared" si="1"/>
        <v>0</v>
      </c>
    </row>
    <row r="45" spans="1:8" x14ac:dyDescent="0.3">
      <c r="A45" s="47"/>
      <c r="B45" s="49"/>
      <c r="C45" s="49"/>
      <c r="D45" s="35"/>
      <c r="E45" s="47"/>
      <c r="F45" s="47"/>
      <c r="G45" s="48"/>
      <c r="H45" s="26">
        <f t="shared" si="1"/>
        <v>0</v>
      </c>
    </row>
    <row r="46" spans="1:8" x14ac:dyDescent="0.3">
      <c r="A46" s="47"/>
      <c r="B46" s="49"/>
      <c r="C46" s="49"/>
      <c r="D46" s="35"/>
      <c r="E46" s="47"/>
      <c r="F46" s="47"/>
      <c r="G46" s="48"/>
      <c r="H46" s="26">
        <f t="shared" si="1"/>
        <v>0</v>
      </c>
    </row>
    <row r="47" spans="1:8" x14ac:dyDescent="0.3">
      <c r="A47" s="47"/>
      <c r="B47" s="49"/>
      <c r="C47" s="49"/>
      <c r="D47" s="35"/>
      <c r="E47" s="47"/>
      <c r="F47" s="47"/>
      <c r="G47" s="48"/>
      <c r="H47" s="26">
        <f t="shared" si="1"/>
        <v>0</v>
      </c>
    </row>
    <row r="48" spans="1:8" x14ac:dyDescent="0.3">
      <c r="A48" s="47"/>
      <c r="B48" s="49"/>
      <c r="C48" s="49"/>
      <c r="D48" s="35"/>
      <c r="E48" s="47"/>
      <c r="F48" s="47"/>
      <c r="G48" s="48"/>
      <c r="H48" s="26">
        <f t="shared" si="1"/>
        <v>0</v>
      </c>
    </row>
    <row r="49" spans="1:8" x14ac:dyDescent="0.3">
      <c r="A49" s="47"/>
      <c r="B49" s="49"/>
      <c r="C49" s="49"/>
      <c r="D49" s="35"/>
      <c r="E49" s="47"/>
      <c r="F49" s="47"/>
      <c r="G49" s="48"/>
      <c r="H49" s="26">
        <f t="shared" si="1"/>
        <v>0</v>
      </c>
    </row>
    <row r="50" spans="1:8" x14ac:dyDescent="0.3">
      <c r="A50" s="47"/>
      <c r="B50" s="49"/>
      <c r="C50" s="49"/>
      <c r="D50" s="32"/>
      <c r="E50" s="47"/>
      <c r="F50" s="47"/>
      <c r="G50" s="48"/>
      <c r="H50" s="26">
        <f t="shared" si="1"/>
        <v>0</v>
      </c>
    </row>
    <row r="51" spans="1:8" x14ac:dyDescent="0.3">
      <c r="A51" s="47"/>
      <c r="B51" s="49"/>
      <c r="C51" s="49"/>
      <c r="D51" s="35"/>
      <c r="E51" s="47"/>
      <c r="F51" s="47"/>
      <c r="G51" s="48"/>
      <c r="H51" s="26">
        <f t="shared" si="1"/>
        <v>0</v>
      </c>
    </row>
    <row r="52" spans="1:8" x14ac:dyDescent="0.3">
      <c r="A52" s="47"/>
      <c r="B52" s="49"/>
      <c r="C52" s="49"/>
      <c r="D52" s="35"/>
      <c r="E52" s="47"/>
      <c r="F52" s="47"/>
      <c r="G52" s="48"/>
      <c r="H52" s="26">
        <f t="shared" si="1"/>
        <v>0</v>
      </c>
    </row>
    <row r="53" spans="1:8" x14ac:dyDescent="0.3">
      <c r="A53" s="47"/>
      <c r="B53" s="49"/>
      <c r="C53" s="49"/>
      <c r="D53" s="35"/>
      <c r="E53" s="47"/>
      <c r="F53" s="47"/>
      <c r="G53" s="48"/>
      <c r="H53" s="26">
        <f t="shared" si="1"/>
        <v>0</v>
      </c>
    </row>
    <row r="54" spans="1:8" x14ac:dyDescent="0.3">
      <c r="A54" s="47"/>
      <c r="B54" s="49"/>
      <c r="C54" s="49"/>
      <c r="D54" s="35"/>
      <c r="E54" s="47"/>
      <c r="F54" s="47"/>
      <c r="G54" s="48"/>
      <c r="H54" s="26">
        <f t="shared" si="1"/>
        <v>0</v>
      </c>
    </row>
    <row r="55" spans="1:8" x14ac:dyDescent="0.3">
      <c r="A55" s="47"/>
      <c r="B55" s="49"/>
      <c r="C55" s="49"/>
      <c r="D55" s="35"/>
      <c r="E55" s="47"/>
      <c r="F55" s="47"/>
      <c r="G55" s="48"/>
      <c r="H55" s="26">
        <f t="shared" si="1"/>
        <v>0</v>
      </c>
    </row>
    <row r="56" spans="1:8" x14ac:dyDescent="0.3">
      <c r="A56" s="47"/>
      <c r="B56" s="49"/>
      <c r="C56" s="49"/>
      <c r="D56" s="35"/>
      <c r="E56" s="47"/>
      <c r="F56" s="47"/>
      <c r="G56" s="48"/>
      <c r="H56" s="26">
        <f t="shared" si="1"/>
        <v>0</v>
      </c>
    </row>
    <row r="57" spans="1:8" x14ac:dyDescent="0.3">
      <c r="A57" s="47"/>
      <c r="B57" s="49"/>
      <c r="C57" s="49"/>
      <c r="D57" s="35"/>
      <c r="E57" s="47"/>
      <c r="F57" s="47"/>
      <c r="G57" s="48"/>
      <c r="H57" s="26">
        <f t="shared" si="1"/>
        <v>0</v>
      </c>
    </row>
    <row r="58" spans="1:8" x14ac:dyDescent="0.3">
      <c r="A58" s="47"/>
      <c r="B58" s="49"/>
      <c r="C58" s="49"/>
      <c r="D58" s="35"/>
      <c r="E58" s="47"/>
      <c r="F58" s="47"/>
      <c r="G58" s="48"/>
      <c r="H58" s="26">
        <f t="shared" si="1"/>
        <v>0</v>
      </c>
    </row>
    <row r="59" spans="1:8" x14ac:dyDescent="0.3">
      <c r="A59" s="47"/>
      <c r="B59" s="49"/>
      <c r="C59" s="49"/>
      <c r="D59" s="35"/>
      <c r="E59" s="47"/>
      <c r="F59" s="47"/>
      <c r="G59" s="48"/>
      <c r="H59" s="26">
        <f t="shared" si="1"/>
        <v>0</v>
      </c>
    </row>
    <row r="60" spans="1:8" x14ac:dyDescent="0.3">
      <c r="A60" s="47"/>
      <c r="B60" s="49"/>
      <c r="C60" s="49"/>
      <c r="D60" s="35"/>
      <c r="E60" s="47"/>
      <c r="F60" s="47"/>
      <c r="G60" s="48"/>
      <c r="H60" s="26">
        <f t="shared" si="1"/>
        <v>0</v>
      </c>
    </row>
    <row r="61" spans="1:8" x14ac:dyDescent="0.3">
      <c r="A61" s="47"/>
      <c r="B61" s="49"/>
      <c r="C61" s="49"/>
      <c r="D61" s="35"/>
      <c r="E61" s="47"/>
      <c r="F61" s="47"/>
      <c r="G61" s="48"/>
      <c r="H61" s="26">
        <f t="shared" si="1"/>
        <v>0</v>
      </c>
    </row>
    <row r="62" spans="1:8" x14ac:dyDescent="0.3">
      <c r="A62" s="47"/>
      <c r="B62" s="49"/>
      <c r="C62" s="49"/>
      <c r="D62" s="32"/>
      <c r="E62" s="47"/>
      <c r="F62" s="47"/>
      <c r="G62" s="48"/>
      <c r="H62" s="26">
        <f t="shared" si="1"/>
        <v>0</v>
      </c>
    </row>
    <row r="63" spans="1:8" x14ac:dyDescent="0.3">
      <c r="A63" s="47"/>
      <c r="B63" s="49"/>
      <c r="C63" s="49"/>
      <c r="D63" s="35"/>
      <c r="E63" s="47"/>
      <c r="F63" s="47"/>
      <c r="G63" s="48"/>
      <c r="H63" s="26">
        <f t="shared" si="1"/>
        <v>0</v>
      </c>
    </row>
    <row r="64" spans="1:8" x14ac:dyDescent="0.3">
      <c r="A64" s="47"/>
      <c r="B64" s="49"/>
      <c r="C64" s="49"/>
      <c r="D64" s="35"/>
      <c r="E64" s="47"/>
      <c r="F64" s="47"/>
      <c r="G64" s="48"/>
      <c r="H64" s="26">
        <f t="shared" si="1"/>
        <v>0</v>
      </c>
    </row>
    <row r="65" spans="1:8" x14ac:dyDescent="0.3">
      <c r="A65" s="47"/>
      <c r="B65" s="49"/>
      <c r="C65" s="49"/>
      <c r="D65" s="35"/>
      <c r="E65" s="47"/>
      <c r="F65" s="47"/>
      <c r="G65" s="48"/>
      <c r="H65" s="26">
        <f t="shared" si="1"/>
        <v>0</v>
      </c>
    </row>
    <row r="66" spans="1:8" x14ac:dyDescent="0.3">
      <c r="A66" s="47"/>
      <c r="B66" s="49"/>
      <c r="C66" s="49"/>
      <c r="D66" s="35"/>
      <c r="E66" s="47"/>
      <c r="F66" s="47"/>
      <c r="G66" s="48"/>
      <c r="H66" s="26">
        <f t="shared" si="1"/>
        <v>0</v>
      </c>
    </row>
    <row r="67" spans="1:8" x14ac:dyDescent="0.3">
      <c r="A67" s="47"/>
      <c r="B67" s="49"/>
      <c r="C67" s="49"/>
      <c r="D67" s="35"/>
      <c r="E67" s="47"/>
      <c r="F67" s="47"/>
      <c r="G67" s="48"/>
      <c r="H67" s="26">
        <f t="shared" si="1"/>
        <v>0</v>
      </c>
    </row>
    <row r="68" spans="1:8" x14ac:dyDescent="0.3">
      <c r="A68" s="47"/>
      <c r="B68" s="49"/>
      <c r="C68" s="49"/>
      <c r="D68" s="35"/>
      <c r="E68" s="47"/>
      <c r="F68" s="47"/>
      <c r="G68" s="48"/>
      <c r="H68" s="26">
        <f t="shared" si="1"/>
        <v>0</v>
      </c>
    </row>
    <row r="69" spans="1:8" x14ac:dyDescent="0.3">
      <c r="A69" s="47"/>
      <c r="B69" s="49"/>
      <c r="C69" s="49"/>
      <c r="D69" s="35"/>
      <c r="E69" s="47"/>
      <c r="F69" s="47"/>
      <c r="G69" s="48"/>
      <c r="H69" s="26">
        <f t="shared" si="1"/>
        <v>0</v>
      </c>
    </row>
    <row r="70" spans="1:8" x14ac:dyDescent="0.3">
      <c r="A70" s="47"/>
      <c r="B70" s="49"/>
      <c r="C70" s="49"/>
      <c r="D70" s="35"/>
      <c r="E70" s="47"/>
      <c r="F70" s="47"/>
      <c r="G70" s="48"/>
      <c r="H70" s="26">
        <f t="shared" si="1"/>
        <v>0</v>
      </c>
    </row>
    <row r="71" spans="1:8" x14ac:dyDescent="0.3">
      <c r="A71" s="47"/>
      <c r="B71" s="49"/>
      <c r="C71" s="49"/>
      <c r="D71" s="35"/>
      <c r="E71" s="47"/>
      <c r="F71" s="47"/>
      <c r="G71" s="48"/>
      <c r="H71" s="26">
        <f t="shared" si="1"/>
        <v>0</v>
      </c>
    </row>
    <row r="72" spans="1:8" x14ac:dyDescent="0.3">
      <c r="A72" s="47"/>
      <c r="B72" s="49"/>
      <c r="C72" s="49"/>
      <c r="D72" s="35"/>
      <c r="E72" s="47"/>
      <c r="F72" s="47"/>
      <c r="G72" s="48"/>
      <c r="H72" s="26">
        <f t="shared" ref="H72:H108" si="2">G72+(F72/1440)</f>
        <v>0</v>
      </c>
    </row>
    <row r="73" spans="1:8" x14ac:dyDescent="0.3">
      <c r="A73" s="47"/>
      <c r="B73" s="49"/>
      <c r="C73" s="49"/>
      <c r="D73" s="35"/>
      <c r="E73" s="47"/>
      <c r="F73" s="47"/>
      <c r="G73" s="48"/>
      <c r="H73" s="26">
        <f t="shared" si="2"/>
        <v>0</v>
      </c>
    </row>
    <row r="74" spans="1:8" x14ac:dyDescent="0.3">
      <c r="A74" s="47"/>
      <c r="B74" s="49"/>
      <c r="C74" s="49"/>
      <c r="D74" s="35"/>
      <c r="E74" s="47"/>
      <c r="F74" s="47"/>
      <c r="G74" s="48"/>
      <c r="H74" s="26">
        <f t="shared" si="2"/>
        <v>0</v>
      </c>
    </row>
    <row r="75" spans="1:8" x14ac:dyDescent="0.3">
      <c r="A75" s="47"/>
      <c r="B75" s="49"/>
      <c r="C75" s="49"/>
      <c r="D75" s="35"/>
      <c r="E75" s="47"/>
      <c r="F75" s="47"/>
      <c r="G75" s="48"/>
      <c r="H75" s="26">
        <f t="shared" si="2"/>
        <v>0</v>
      </c>
    </row>
    <row r="76" spans="1:8" x14ac:dyDescent="0.3">
      <c r="A76" s="47"/>
      <c r="B76" s="49"/>
      <c r="C76" s="49"/>
      <c r="D76" s="35"/>
      <c r="E76" s="47"/>
      <c r="F76" s="47"/>
      <c r="G76" s="48"/>
      <c r="H76" s="26">
        <f t="shared" si="2"/>
        <v>0</v>
      </c>
    </row>
    <row r="77" spans="1:8" x14ac:dyDescent="0.3">
      <c r="A77" s="47"/>
      <c r="B77" s="49"/>
      <c r="C77" s="49"/>
      <c r="D77" s="35"/>
      <c r="E77" s="47"/>
      <c r="F77" s="47"/>
      <c r="G77" s="48"/>
      <c r="H77" s="26">
        <f t="shared" si="2"/>
        <v>0</v>
      </c>
    </row>
    <row r="78" spans="1:8" x14ac:dyDescent="0.3">
      <c r="A78" s="47"/>
      <c r="B78" s="49"/>
      <c r="C78" s="49"/>
      <c r="D78" s="32"/>
      <c r="E78" s="47"/>
      <c r="F78" s="47"/>
      <c r="G78" s="48"/>
      <c r="H78" s="26">
        <f t="shared" si="2"/>
        <v>0</v>
      </c>
    </row>
    <row r="79" spans="1:8" x14ac:dyDescent="0.3">
      <c r="A79" s="47"/>
      <c r="B79" s="49"/>
      <c r="C79" s="49"/>
      <c r="D79" s="35"/>
      <c r="E79" s="47"/>
      <c r="F79" s="47"/>
      <c r="G79" s="48"/>
      <c r="H79" s="26">
        <f t="shared" si="2"/>
        <v>0</v>
      </c>
    </row>
    <row r="80" spans="1:8" x14ac:dyDescent="0.3">
      <c r="A80" s="47"/>
      <c r="B80" s="49"/>
      <c r="C80" s="49"/>
      <c r="D80" s="35"/>
      <c r="E80" s="47"/>
      <c r="F80" s="47"/>
      <c r="G80" s="48"/>
      <c r="H80" s="26">
        <f t="shared" si="2"/>
        <v>0</v>
      </c>
    </row>
    <row r="81" spans="1:8" x14ac:dyDescent="0.3">
      <c r="A81" s="47"/>
      <c r="B81" s="49"/>
      <c r="C81" s="49"/>
      <c r="D81" s="35"/>
      <c r="E81" s="47"/>
      <c r="F81" s="47"/>
      <c r="G81" s="48"/>
      <c r="H81" s="26">
        <f t="shared" si="2"/>
        <v>0</v>
      </c>
    </row>
    <row r="82" spans="1:8" x14ac:dyDescent="0.3">
      <c r="A82" s="47"/>
      <c r="B82" s="49"/>
      <c r="C82" s="49"/>
      <c r="D82" s="35"/>
      <c r="E82" s="47"/>
      <c r="F82" s="47"/>
      <c r="G82" s="48"/>
      <c r="H82" s="26">
        <f t="shared" si="2"/>
        <v>0</v>
      </c>
    </row>
    <row r="83" spans="1:8" x14ac:dyDescent="0.3">
      <c r="A83" s="47"/>
      <c r="B83" s="49"/>
      <c r="C83" s="49"/>
      <c r="D83" s="35"/>
      <c r="E83" s="47"/>
      <c r="F83" s="47"/>
      <c r="G83" s="48"/>
      <c r="H83" s="26">
        <f t="shared" si="2"/>
        <v>0</v>
      </c>
    </row>
    <row r="84" spans="1:8" x14ac:dyDescent="0.3">
      <c r="A84" s="47"/>
      <c r="B84" s="49"/>
      <c r="C84" s="49"/>
      <c r="D84" s="35"/>
      <c r="E84" s="47"/>
      <c r="F84" s="47"/>
      <c r="G84" s="48"/>
      <c r="H84" s="26">
        <f t="shared" si="2"/>
        <v>0</v>
      </c>
    </row>
    <row r="85" spans="1:8" x14ac:dyDescent="0.3">
      <c r="A85" s="47"/>
      <c r="B85" s="49"/>
      <c r="C85" s="49"/>
      <c r="D85" s="35"/>
      <c r="E85" s="47"/>
      <c r="F85" s="47"/>
      <c r="G85" s="48"/>
      <c r="H85" s="26">
        <f t="shared" si="2"/>
        <v>0</v>
      </c>
    </row>
    <row r="86" spans="1:8" x14ac:dyDescent="0.3">
      <c r="A86" s="47"/>
      <c r="B86" s="49"/>
      <c r="C86" s="49"/>
      <c r="D86" s="35"/>
      <c r="E86" s="47"/>
      <c r="F86" s="47"/>
      <c r="G86" s="48"/>
      <c r="H86" s="26">
        <f t="shared" si="2"/>
        <v>0</v>
      </c>
    </row>
    <row r="87" spans="1:8" x14ac:dyDescent="0.3">
      <c r="A87" s="47"/>
      <c r="B87" s="49"/>
      <c r="C87" s="49"/>
      <c r="D87" s="35"/>
      <c r="E87" s="47"/>
      <c r="F87" s="47"/>
      <c r="G87" s="48"/>
      <c r="H87" s="26">
        <f t="shared" si="2"/>
        <v>0</v>
      </c>
    </row>
    <row r="88" spans="1:8" x14ac:dyDescent="0.3">
      <c r="A88" s="47"/>
      <c r="B88" s="49"/>
      <c r="C88" s="49"/>
      <c r="D88" s="35"/>
      <c r="E88" s="47"/>
      <c r="F88" s="47"/>
      <c r="G88" s="48"/>
      <c r="H88" s="26">
        <f t="shared" si="2"/>
        <v>0</v>
      </c>
    </row>
    <row r="89" spans="1:8" x14ac:dyDescent="0.3">
      <c r="A89" s="47"/>
      <c r="B89" s="49"/>
      <c r="C89" s="49"/>
      <c r="D89" s="35"/>
      <c r="E89" s="47"/>
      <c r="F89" s="47"/>
      <c r="G89" s="48"/>
      <c r="H89" s="26">
        <f t="shared" si="2"/>
        <v>0</v>
      </c>
    </row>
    <row r="90" spans="1:8" x14ac:dyDescent="0.3">
      <c r="A90" s="47"/>
      <c r="B90" s="49"/>
      <c r="C90" s="49"/>
      <c r="D90" s="35"/>
      <c r="E90" s="47"/>
      <c r="F90" s="47"/>
      <c r="G90" s="48"/>
      <c r="H90" s="26">
        <f t="shared" si="2"/>
        <v>0</v>
      </c>
    </row>
    <row r="91" spans="1:8" x14ac:dyDescent="0.3">
      <c r="A91" s="47"/>
      <c r="B91" s="49"/>
      <c r="C91" s="49"/>
      <c r="D91" s="35"/>
      <c r="E91" s="47"/>
      <c r="F91" s="47"/>
      <c r="G91" s="48"/>
      <c r="H91" s="26">
        <f t="shared" si="2"/>
        <v>0</v>
      </c>
    </row>
    <row r="92" spans="1:8" x14ac:dyDescent="0.3">
      <c r="A92" s="47"/>
      <c r="B92" s="49"/>
      <c r="C92" s="49"/>
      <c r="D92" s="35"/>
      <c r="E92" s="47"/>
      <c r="F92" s="47"/>
      <c r="G92" s="48"/>
      <c r="H92" s="26">
        <f t="shared" si="2"/>
        <v>0</v>
      </c>
    </row>
    <row r="93" spans="1:8" x14ac:dyDescent="0.3">
      <c r="A93" s="47"/>
      <c r="B93" s="49"/>
      <c r="C93" s="49"/>
      <c r="D93" s="35"/>
      <c r="E93" s="47"/>
      <c r="F93" s="47"/>
      <c r="G93" s="48"/>
      <c r="H93" s="26">
        <f t="shared" si="2"/>
        <v>0</v>
      </c>
    </row>
    <row r="94" spans="1:8" x14ac:dyDescent="0.3">
      <c r="A94" s="47"/>
      <c r="B94" s="49"/>
      <c r="C94" s="49"/>
      <c r="D94" s="35"/>
      <c r="E94" s="47"/>
      <c r="F94" s="47"/>
      <c r="G94" s="48"/>
      <c r="H94" s="26">
        <f t="shared" si="2"/>
        <v>0</v>
      </c>
    </row>
    <row r="95" spans="1:8" x14ac:dyDescent="0.3">
      <c r="A95" s="47"/>
      <c r="B95" s="49"/>
      <c r="C95" s="49"/>
      <c r="D95" s="35"/>
      <c r="E95" s="47"/>
      <c r="F95" s="47"/>
      <c r="G95" s="48"/>
      <c r="H95" s="26">
        <f t="shared" si="2"/>
        <v>0</v>
      </c>
    </row>
    <row r="96" spans="1:8" x14ac:dyDescent="0.3">
      <c r="A96" s="47"/>
      <c r="B96" s="49"/>
      <c r="C96" s="49"/>
      <c r="D96" s="35"/>
      <c r="E96" s="47"/>
      <c r="F96" s="47"/>
      <c r="G96" s="48"/>
      <c r="H96" s="26">
        <f t="shared" si="2"/>
        <v>0</v>
      </c>
    </row>
    <row r="97" spans="1:8" x14ac:dyDescent="0.3">
      <c r="A97" s="47"/>
      <c r="B97" s="49"/>
      <c r="C97" s="49"/>
      <c r="D97" s="35"/>
      <c r="E97" s="47"/>
      <c r="F97" s="47"/>
      <c r="G97" s="48"/>
      <c r="H97" s="26">
        <f t="shared" si="2"/>
        <v>0</v>
      </c>
    </row>
    <row r="98" spans="1:8" x14ac:dyDescent="0.3">
      <c r="A98" s="47"/>
      <c r="B98" s="49"/>
      <c r="C98" s="49"/>
      <c r="D98" s="35"/>
      <c r="E98" s="47"/>
      <c r="F98" s="47"/>
      <c r="G98" s="48"/>
      <c r="H98" s="26">
        <f t="shared" si="2"/>
        <v>0</v>
      </c>
    </row>
    <row r="99" spans="1:8" x14ac:dyDescent="0.3">
      <c r="A99" s="47"/>
      <c r="B99" s="49"/>
      <c r="C99" s="49"/>
      <c r="D99" s="35"/>
      <c r="E99" s="47"/>
      <c r="F99" s="47"/>
      <c r="G99" s="48"/>
      <c r="H99" s="26">
        <f t="shared" si="2"/>
        <v>0</v>
      </c>
    </row>
    <row r="100" spans="1:8" x14ac:dyDescent="0.3">
      <c r="A100" s="47"/>
      <c r="B100" s="49"/>
      <c r="C100" s="49"/>
      <c r="D100" s="49"/>
      <c r="E100" s="47"/>
      <c r="F100" s="47"/>
      <c r="G100" s="48"/>
      <c r="H100" s="26">
        <f t="shared" si="2"/>
        <v>0</v>
      </c>
    </row>
    <row r="101" spans="1:8" x14ac:dyDescent="0.3">
      <c r="A101" s="47"/>
      <c r="B101" s="49"/>
      <c r="C101" s="49"/>
      <c r="D101" s="35"/>
      <c r="E101" s="47"/>
      <c r="F101" s="47"/>
      <c r="G101" s="48"/>
      <c r="H101" s="26">
        <f t="shared" si="2"/>
        <v>0</v>
      </c>
    </row>
    <row r="102" spans="1:8" x14ac:dyDescent="0.3">
      <c r="A102" s="47"/>
      <c r="B102" s="49"/>
      <c r="C102" s="49"/>
      <c r="D102" s="35"/>
      <c r="E102" s="47"/>
      <c r="F102" s="47"/>
      <c r="G102" s="48"/>
      <c r="H102" s="26">
        <f t="shared" si="2"/>
        <v>0</v>
      </c>
    </row>
    <row r="103" spans="1:8" x14ac:dyDescent="0.3">
      <c r="A103" s="47"/>
      <c r="B103" s="49"/>
      <c r="C103" s="49"/>
      <c r="D103" s="35"/>
      <c r="E103" s="47"/>
      <c r="F103" s="47"/>
      <c r="G103" s="48"/>
      <c r="H103" s="26">
        <f t="shared" si="2"/>
        <v>0</v>
      </c>
    </row>
    <row r="104" spans="1:8" x14ac:dyDescent="0.3">
      <c r="A104" s="47"/>
      <c r="B104" s="49"/>
      <c r="C104" s="49"/>
      <c r="D104" s="35"/>
      <c r="E104" s="47"/>
      <c r="F104" s="47"/>
      <c r="G104" s="48"/>
      <c r="H104" s="26">
        <f t="shared" si="2"/>
        <v>0</v>
      </c>
    </row>
    <row r="105" spans="1:8" x14ac:dyDescent="0.3">
      <c r="A105" s="47"/>
      <c r="B105" s="49"/>
      <c r="C105" s="49"/>
      <c r="D105" s="35"/>
      <c r="E105" s="47"/>
      <c r="F105" s="47"/>
      <c r="G105" s="48"/>
      <c r="H105" s="26">
        <f t="shared" si="2"/>
        <v>0</v>
      </c>
    </row>
    <row r="106" spans="1:8" x14ac:dyDescent="0.3">
      <c r="A106" s="47"/>
      <c r="B106" s="49"/>
      <c r="C106" s="49"/>
      <c r="D106" s="35"/>
      <c r="E106" s="47"/>
      <c r="F106" s="47"/>
      <c r="G106" s="48"/>
      <c r="H106" s="26">
        <f t="shared" si="2"/>
        <v>0</v>
      </c>
    </row>
    <row r="107" spans="1:8" x14ac:dyDescent="0.3">
      <c r="A107" s="47"/>
      <c r="B107" s="49"/>
      <c r="C107" s="49"/>
      <c r="D107" s="35"/>
      <c r="E107" s="47"/>
      <c r="F107" s="50"/>
      <c r="G107" s="48"/>
      <c r="H107" s="26">
        <f t="shared" si="2"/>
        <v>0</v>
      </c>
    </row>
    <row r="108" spans="1:8" x14ac:dyDescent="0.3">
      <c r="A108" s="47"/>
      <c r="B108" s="32"/>
      <c r="C108" s="32"/>
      <c r="D108" s="32"/>
      <c r="E108" s="33"/>
      <c r="F108" s="33"/>
      <c r="G108" s="48"/>
      <c r="H108" s="26">
        <f t="shared" si="2"/>
        <v>0</v>
      </c>
    </row>
    <row r="109" spans="1:8" x14ac:dyDescent="0.3">
      <c r="A109" s="47"/>
      <c r="B109" s="49"/>
      <c r="C109" s="49"/>
      <c r="D109" s="49"/>
      <c r="E109" s="47"/>
      <c r="F109" s="47"/>
      <c r="G109" s="47"/>
      <c r="H109" s="6"/>
    </row>
    <row r="110" spans="1:8" x14ac:dyDescent="0.3">
      <c r="A110" s="47"/>
      <c r="B110" s="49"/>
      <c r="C110" s="49"/>
      <c r="D110" s="49"/>
      <c r="E110" s="47"/>
      <c r="F110" s="47"/>
      <c r="G110" s="47"/>
      <c r="H110" s="6"/>
    </row>
    <row r="111" spans="1:8" x14ac:dyDescent="0.3">
      <c r="A111" s="47"/>
      <c r="B111" s="49"/>
      <c r="C111" s="49"/>
      <c r="D111" s="49"/>
      <c r="E111" s="47"/>
      <c r="F111" s="47"/>
      <c r="G111" s="47"/>
      <c r="H111" s="6"/>
    </row>
    <row r="112" spans="1:8" x14ac:dyDescent="0.3">
      <c r="A112" s="47"/>
      <c r="B112" s="49"/>
      <c r="C112" s="49"/>
      <c r="D112" s="49"/>
      <c r="E112" s="47"/>
      <c r="F112" s="47"/>
      <c r="G112" s="47"/>
      <c r="H112" s="6"/>
    </row>
    <row r="113" spans="1:8" x14ac:dyDescent="0.3">
      <c r="A113" s="47"/>
      <c r="B113" s="49"/>
      <c r="C113" s="49"/>
      <c r="D113" s="49"/>
      <c r="E113" s="47"/>
      <c r="F113" s="47"/>
      <c r="G113" s="47"/>
      <c r="H113" s="6"/>
    </row>
    <row r="114" spans="1:8" x14ac:dyDescent="0.3">
      <c r="A114" s="47"/>
      <c r="B114" s="49"/>
      <c r="C114" s="49"/>
      <c r="D114" s="49"/>
      <c r="E114" s="47"/>
      <c r="F114" s="47"/>
      <c r="G114" s="47"/>
      <c r="H114" s="6"/>
    </row>
    <row r="115" spans="1:8" x14ac:dyDescent="0.3">
      <c r="A115" s="47"/>
      <c r="B115" s="49"/>
      <c r="C115" s="49"/>
      <c r="D115" s="49"/>
      <c r="E115" s="47"/>
      <c r="F115" s="47"/>
      <c r="G115" s="47"/>
      <c r="H115" s="6"/>
    </row>
    <row r="116" spans="1:8" x14ac:dyDescent="0.3">
      <c r="A116" s="47"/>
      <c r="B116" s="49"/>
      <c r="C116" s="49"/>
      <c r="D116" s="49"/>
      <c r="E116" s="47"/>
      <c r="F116" s="47"/>
      <c r="G116" s="47"/>
      <c r="H116" s="6"/>
    </row>
    <row r="117" spans="1:8" x14ac:dyDescent="0.3">
      <c r="A117" s="47"/>
      <c r="B117" s="49"/>
      <c r="C117" s="49"/>
      <c r="D117" s="49"/>
      <c r="E117" s="47"/>
      <c r="F117" s="47"/>
      <c r="G117" s="47"/>
      <c r="H117" s="6"/>
    </row>
    <row r="118" spans="1:8" x14ac:dyDescent="0.3">
      <c r="A118" s="47"/>
      <c r="B118" s="49"/>
      <c r="C118" s="49"/>
      <c r="D118" s="49"/>
      <c r="E118" s="47"/>
      <c r="F118" s="47"/>
      <c r="G118" s="47"/>
      <c r="H118" s="6"/>
    </row>
    <row r="119" spans="1:8" x14ac:dyDescent="0.3">
      <c r="A119" s="47"/>
      <c r="B119" s="49"/>
      <c r="C119" s="49"/>
      <c r="D119" s="49"/>
      <c r="E119" s="47"/>
      <c r="F119" s="47"/>
      <c r="G119" s="47"/>
      <c r="H119" s="6"/>
    </row>
    <row r="120" spans="1:8" x14ac:dyDescent="0.3">
      <c r="A120" s="47"/>
      <c r="B120" s="49"/>
      <c r="C120" s="49"/>
      <c r="D120" s="49"/>
      <c r="E120" s="47"/>
      <c r="F120" s="47"/>
      <c r="G120" s="47"/>
      <c r="H120" s="6"/>
    </row>
    <row r="121" spans="1:8" x14ac:dyDescent="0.3">
      <c r="A121" s="47"/>
      <c r="B121" s="49"/>
      <c r="C121" s="49"/>
      <c r="D121" s="49"/>
      <c r="E121" s="47"/>
      <c r="F121" s="47"/>
      <c r="G121" s="47"/>
      <c r="H121" s="6"/>
    </row>
    <row r="122" spans="1:8" x14ac:dyDescent="0.3">
      <c r="A122" s="47"/>
      <c r="B122" s="49"/>
      <c r="C122" s="49"/>
      <c r="D122" s="49"/>
      <c r="E122" s="47"/>
      <c r="F122" s="47"/>
      <c r="G122" s="47"/>
      <c r="H122" s="6"/>
    </row>
    <row r="123" spans="1:8" x14ac:dyDescent="0.3">
      <c r="A123" s="47"/>
      <c r="B123" s="49"/>
      <c r="C123" s="49"/>
      <c r="D123" s="49"/>
      <c r="E123" s="47"/>
      <c r="F123" s="47"/>
      <c r="G123" s="47"/>
      <c r="H123" s="6"/>
    </row>
    <row r="124" spans="1:8" x14ac:dyDescent="0.3">
      <c r="A124" s="47"/>
      <c r="B124" s="49"/>
      <c r="C124" s="49"/>
      <c r="D124" s="49"/>
      <c r="E124" s="47"/>
      <c r="F124" s="47"/>
      <c r="G124" s="47"/>
      <c r="H124" s="6"/>
    </row>
    <row r="125" spans="1:8" x14ac:dyDescent="0.3">
      <c r="A125" s="47"/>
      <c r="B125" s="49"/>
      <c r="C125" s="49"/>
      <c r="D125" s="49"/>
      <c r="E125" s="47"/>
      <c r="F125" s="47"/>
      <c r="G125" s="47"/>
      <c r="H125" s="6"/>
    </row>
    <row r="126" spans="1:8" x14ac:dyDescent="0.3">
      <c r="A126" s="47"/>
      <c r="B126" s="49"/>
      <c r="C126" s="49"/>
      <c r="D126" s="49"/>
      <c r="E126" s="47"/>
      <c r="F126" s="47"/>
      <c r="G126" s="47"/>
      <c r="H126" s="6"/>
    </row>
    <row r="127" spans="1:8" x14ac:dyDescent="0.3">
      <c r="A127" s="47"/>
      <c r="B127" s="49"/>
      <c r="C127" s="49"/>
      <c r="D127" s="49"/>
      <c r="E127" s="47"/>
      <c r="F127" s="47"/>
      <c r="G127" s="47"/>
      <c r="H127" s="6"/>
    </row>
    <row r="128" spans="1:8" x14ac:dyDescent="0.3">
      <c r="A128" s="47"/>
      <c r="B128" s="49"/>
      <c r="C128" s="49"/>
      <c r="D128" s="49"/>
      <c r="E128" s="47"/>
      <c r="F128" s="47"/>
      <c r="G128" s="47"/>
      <c r="H128" s="6"/>
    </row>
    <row r="129" spans="1:8" x14ac:dyDescent="0.3">
      <c r="A129" s="47"/>
      <c r="B129" s="49"/>
      <c r="C129" s="49"/>
      <c r="D129" s="49"/>
      <c r="E129" s="47"/>
      <c r="F129" s="47"/>
      <c r="G129" s="47"/>
      <c r="H129" s="6"/>
    </row>
    <row r="130" spans="1:8" x14ac:dyDescent="0.3">
      <c r="A130" s="47"/>
      <c r="B130" s="49"/>
      <c r="C130" s="49"/>
      <c r="D130" s="49"/>
      <c r="E130" s="47"/>
      <c r="F130" s="47"/>
      <c r="G130" s="47"/>
      <c r="H130" s="6"/>
    </row>
    <row r="131" spans="1:8" x14ac:dyDescent="0.3">
      <c r="A131" s="47"/>
      <c r="B131" s="49"/>
      <c r="C131" s="49"/>
      <c r="D131" s="49"/>
      <c r="E131" s="47"/>
      <c r="F131" s="47"/>
      <c r="G131" s="47"/>
      <c r="H131" s="6"/>
    </row>
    <row r="132" spans="1:8" x14ac:dyDescent="0.3">
      <c r="A132" s="47"/>
      <c r="B132" s="49"/>
      <c r="C132" s="49"/>
      <c r="D132" s="49"/>
      <c r="E132" s="47"/>
      <c r="F132" s="47"/>
      <c r="G132" s="47"/>
      <c r="H132" s="6"/>
    </row>
    <row r="133" spans="1:8" x14ac:dyDescent="0.3">
      <c r="A133" s="47"/>
      <c r="B133" s="49"/>
      <c r="C133" s="49"/>
      <c r="D133" s="49"/>
      <c r="E133" s="47"/>
      <c r="F133" s="47"/>
      <c r="G133" s="47"/>
      <c r="H133" s="6"/>
    </row>
    <row r="134" spans="1:8" x14ac:dyDescent="0.3">
      <c r="A134" s="47"/>
      <c r="B134" s="49"/>
      <c r="C134" s="49"/>
      <c r="D134" s="49"/>
      <c r="E134" s="47"/>
      <c r="F134" s="47"/>
      <c r="G134" s="47"/>
      <c r="H134" s="6"/>
    </row>
    <row r="135" spans="1:8" x14ac:dyDescent="0.3">
      <c r="A135" s="47"/>
      <c r="B135" s="49"/>
      <c r="C135" s="49"/>
      <c r="D135" s="49"/>
      <c r="E135" s="47"/>
      <c r="F135" s="47"/>
      <c r="G135" s="47"/>
      <c r="H135" s="6"/>
    </row>
    <row r="136" spans="1:8" x14ac:dyDescent="0.3">
      <c r="A136" s="47"/>
      <c r="B136" s="49"/>
      <c r="C136" s="49"/>
      <c r="D136" s="49"/>
      <c r="E136" s="47"/>
      <c r="F136" s="47"/>
      <c r="G136" s="47"/>
      <c r="H136" s="6"/>
    </row>
    <row r="137" spans="1:8" x14ac:dyDescent="0.3">
      <c r="A137" s="47"/>
      <c r="B137" s="49"/>
      <c r="C137" s="49"/>
      <c r="D137" s="49"/>
      <c r="E137" s="47"/>
      <c r="F137" s="47"/>
      <c r="G137" s="47"/>
      <c r="H137" s="6"/>
    </row>
    <row r="138" spans="1:8" x14ac:dyDescent="0.3">
      <c r="A138" s="47"/>
      <c r="B138" s="49"/>
      <c r="C138" s="49"/>
      <c r="D138" s="49"/>
      <c r="E138" s="47"/>
      <c r="F138" s="47"/>
      <c r="G138" s="47"/>
      <c r="H138" s="6"/>
    </row>
    <row r="139" spans="1:8" x14ac:dyDescent="0.3">
      <c r="A139" s="47"/>
      <c r="B139" s="49"/>
      <c r="C139" s="49"/>
      <c r="D139" s="49"/>
      <c r="E139" s="47"/>
      <c r="F139" s="47"/>
      <c r="G139" s="47"/>
      <c r="H139" s="6"/>
    </row>
    <row r="140" spans="1:8" x14ac:dyDescent="0.3">
      <c r="A140" s="47"/>
      <c r="B140" s="49"/>
      <c r="C140" s="49"/>
      <c r="D140" s="49"/>
      <c r="E140" s="47"/>
      <c r="F140" s="47"/>
      <c r="G140" s="47"/>
      <c r="H140" s="6"/>
    </row>
    <row r="141" spans="1:8" x14ac:dyDescent="0.3">
      <c r="A141" s="47"/>
      <c r="B141" s="49"/>
      <c r="C141" s="49"/>
      <c r="D141" s="49"/>
      <c r="E141" s="47"/>
      <c r="F141" s="47"/>
      <c r="G141" s="47"/>
      <c r="H141" s="6"/>
    </row>
    <row r="142" spans="1:8" x14ac:dyDescent="0.3">
      <c r="A142" s="47"/>
      <c r="B142" s="49"/>
      <c r="C142" s="49"/>
      <c r="D142" s="49"/>
      <c r="E142" s="47"/>
      <c r="F142" s="47"/>
      <c r="G142" s="47"/>
      <c r="H142" s="6"/>
    </row>
    <row r="143" spans="1:8" x14ac:dyDescent="0.3">
      <c r="A143" s="47"/>
      <c r="B143" s="49"/>
      <c r="C143" s="49"/>
      <c r="D143" s="49"/>
      <c r="E143" s="47"/>
      <c r="F143" s="47"/>
      <c r="G143" s="47"/>
      <c r="H143" s="6"/>
    </row>
    <row r="144" spans="1:8" x14ac:dyDescent="0.3">
      <c r="A144" s="47"/>
      <c r="B144" s="49"/>
      <c r="C144" s="49"/>
      <c r="D144" s="49"/>
      <c r="E144" s="47"/>
      <c r="F144" s="47"/>
      <c r="G144" s="47"/>
      <c r="H144" s="6"/>
    </row>
    <row r="145" spans="1:8" x14ac:dyDescent="0.3">
      <c r="A145" s="47"/>
      <c r="B145" s="49"/>
      <c r="C145" s="49"/>
      <c r="D145" s="49"/>
      <c r="E145" s="47"/>
      <c r="F145" s="47"/>
      <c r="G145" s="47"/>
      <c r="H145" s="6"/>
    </row>
    <row r="146" spans="1:8" x14ac:dyDescent="0.3">
      <c r="A146" s="47"/>
      <c r="B146" s="49"/>
      <c r="C146" s="49"/>
      <c r="D146" s="49"/>
      <c r="E146" s="47"/>
      <c r="F146" s="47"/>
      <c r="G146" s="47"/>
      <c r="H146" s="6"/>
    </row>
    <row r="147" spans="1:8" x14ac:dyDescent="0.3">
      <c r="A147" s="47"/>
      <c r="B147" s="49"/>
      <c r="C147" s="49"/>
      <c r="D147" s="49"/>
      <c r="E147" s="47"/>
      <c r="F147" s="47"/>
      <c r="G147" s="47"/>
      <c r="H147" s="6"/>
    </row>
    <row r="148" spans="1:8" x14ac:dyDescent="0.3">
      <c r="A148" s="47"/>
      <c r="B148" s="49"/>
      <c r="C148" s="49"/>
      <c r="D148" s="49"/>
      <c r="E148" s="47"/>
      <c r="F148" s="47"/>
      <c r="G148" s="47"/>
      <c r="H148" s="6"/>
    </row>
    <row r="149" spans="1:8" x14ac:dyDescent="0.3">
      <c r="A149" s="47"/>
      <c r="B149" s="49"/>
      <c r="C149" s="49"/>
      <c r="D149" s="49"/>
      <c r="E149" s="47"/>
      <c r="F149" s="47"/>
      <c r="G149" s="47"/>
      <c r="H149" s="6"/>
    </row>
    <row r="150" spans="1:8" x14ac:dyDescent="0.3">
      <c r="A150" s="47"/>
      <c r="B150" s="49"/>
      <c r="C150" s="49"/>
      <c r="D150" s="49"/>
      <c r="E150" s="47"/>
      <c r="F150" s="47"/>
      <c r="G150" s="47"/>
      <c r="H150" s="6"/>
    </row>
    <row r="151" spans="1:8" x14ac:dyDescent="0.3">
      <c r="A151" s="47"/>
      <c r="B151" s="49"/>
      <c r="C151" s="49"/>
      <c r="D151" s="49"/>
      <c r="E151" s="47"/>
      <c r="F151" s="47"/>
      <c r="G151" s="47"/>
      <c r="H151" s="6"/>
    </row>
    <row r="152" spans="1:8" x14ac:dyDescent="0.3">
      <c r="A152" s="47"/>
      <c r="B152" s="49"/>
      <c r="C152" s="49"/>
      <c r="D152" s="49"/>
      <c r="E152" s="47"/>
      <c r="F152" s="47"/>
      <c r="G152" s="47"/>
      <c r="H152" s="6"/>
    </row>
    <row r="153" spans="1:8" x14ac:dyDescent="0.3">
      <c r="A153" s="47"/>
      <c r="B153" s="49"/>
      <c r="C153" s="49"/>
      <c r="D153" s="49"/>
      <c r="E153" s="47"/>
      <c r="F153" s="47"/>
      <c r="G153" s="47"/>
      <c r="H153" s="6"/>
    </row>
    <row r="154" spans="1:8" x14ac:dyDescent="0.3">
      <c r="A154" s="47"/>
      <c r="B154" s="49"/>
      <c r="C154" s="49"/>
      <c r="D154" s="49"/>
      <c r="E154" s="47"/>
      <c r="F154" s="47"/>
      <c r="G154" s="47"/>
      <c r="H154" s="6"/>
    </row>
    <row r="155" spans="1:8" x14ac:dyDescent="0.3">
      <c r="A155" s="47"/>
      <c r="B155" s="49"/>
      <c r="C155" s="49"/>
      <c r="D155" s="49"/>
      <c r="E155" s="47"/>
      <c r="F155" s="47"/>
      <c r="G155" s="47"/>
      <c r="H155" s="6"/>
    </row>
    <row r="156" spans="1:8" x14ac:dyDescent="0.3">
      <c r="A156" s="47"/>
      <c r="B156" s="49"/>
      <c r="C156" s="49"/>
      <c r="D156" s="49"/>
      <c r="E156" s="47"/>
      <c r="F156" s="47"/>
      <c r="G156" s="47"/>
      <c r="H156" s="6"/>
    </row>
    <row r="157" spans="1:8" x14ac:dyDescent="0.3">
      <c r="A157" s="47"/>
      <c r="B157" s="49"/>
      <c r="C157" s="49"/>
      <c r="D157" s="49"/>
      <c r="E157" s="47"/>
      <c r="F157" s="47"/>
      <c r="G157" s="47"/>
      <c r="H157" s="6"/>
    </row>
    <row r="158" spans="1:8" x14ac:dyDescent="0.3">
      <c r="A158" s="47"/>
      <c r="B158" s="49"/>
      <c r="C158" s="49"/>
      <c r="D158" s="49"/>
      <c r="E158" s="47"/>
      <c r="F158" s="47"/>
      <c r="G158" s="47"/>
      <c r="H158" s="6"/>
    </row>
    <row r="159" spans="1:8" x14ac:dyDescent="0.3">
      <c r="A159" s="47"/>
      <c r="B159" s="49"/>
      <c r="C159" s="49"/>
      <c r="D159" s="49"/>
      <c r="E159" s="47"/>
      <c r="F159" s="47"/>
      <c r="G159" s="47"/>
      <c r="H159" s="6"/>
    </row>
    <row r="160" spans="1:8" x14ac:dyDescent="0.3">
      <c r="A160" s="47"/>
      <c r="B160" s="49"/>
      <c r="C160" s="49"/>
      <c r="D160" s="49"/>
      <c r="E160" s="47"/>
      <c r="F160" s="47"/>
      <c r="G160" s="47"/>
      <c r="H160" s="6"/>
    </row>
    <row r="161" spans="1:8" x14ac:dyDescent="0.3">
      <c r="A161" s="47"/>
      <c r="B161" s="49"/>
      <c r="C161" s="49"/>
      <c r="D161" s="49"/>
      <c r="E161" s="47"/>
      <c r="F161" s="47"/>
      <c r="G161" s="47"/>
      <c r="H161" s="6"/>
    </row>
    <row r="162" spans="1:8" x14ac:dyDescent="0.3">
      <c r="A162" s="47"/>
      <c r="B162" s="49"/>
      <c r="C162" s="49"/>
      <c r="D162" s="49"/>
      <c r="E162" s="47"/>
      <c r="F162" s="47"/>
      <c r="G162" s="47"/>
      <c r="H162" s="6"/>
    </row>
    <row r="163" spans="1:8" x14ac:dyDescent="0.3">
      <c r="A163" s="47"/>
      <c r="B163" s="49"/>
      <c r="C163" s="49"/>
      <c r="D163" s="49"/>
      <c r="E163" s="47"/>
      <c r="F163" s="47"/>
      <c r="G163" s="47"/>
      <c r="H163" s="6"/>
    </row>
    <row r="164" spans="1:8" x14ac:dyDescent="0.3">
      <c r="A164" s="47"/>
      <c r="B164" s="49"/>
      <c r="C164" s="49"/>
      <c r="D164" s="49"/>
      <c r="E164" s="47"/>
      <c r="F164" s="47"/>
      <c r="G164" s="47"/>
      <c r="H164" s="6"/>
    </row>
    <row r="165" spans="1:8" x14ac:dyDescent="0.3">
      <c r="A165" s="47"/>
      <c r="B165" s="49"/>
      <c r="C165" s="49"/>
      <c r="D165" s="49"/>
      <c r="E165" s="47"/>
      <c r="F165" s="47"/>
      <c r="G165" s="47"/>
      <c r="H165" s="6"/>
    </row>
    <row r="166" spans="1:8" x14ac:dyDescent="0.3">
      <c r="A166" s="47"/>
      <c r="B166" s="49"/>
      <c r="C166" s="49"/>
      <c r="D166" s="49"/>
      <c r="E166" s="47"/>
      <c r="F166" s="47"/>
      <c r="G166" s="47"/>
      <c r="H166" s="6"/>
    </row>
    <row r="167" spans="1:8" x14ac:dyDescent="0.3">
      <c r="A167" s="47"/>
      <c r="B167" s="49"/>
      <c r="C167" s="49"/>
      <c r="D167" s="49"/>
      <c r="E167" s="47"/>
      <c r="F167" s="47"/>
      <c r="G167" s="47"/>
      <c r="H167" s="6"/>
    </row>
    <row r="168" spans="1:8" x14ac:dyDescent="0.3">
      <c r="A168" s="47"/>
      <c r="B168" s="49"/>
      <c r="C168" s="49"/>
      <c r="D168" s="49"/>
      <c r="E168" s="47"/>
      <c r="F168" s="47"/>
      <c r="G168" s="47"/>
      <c r="H168" s="6"/>
    </row>
    <row r="169" spans="1:8" x14ac:dyDescent="0.3">
      <c r="A169" s="47"/>
      <c r="B169" s="49"/>
      <c r="C169" s="49"/>
      <c r="D169" s="49"/>
      <c r="E169" s="47"/>
      <c r="F169" s="47"/>
      <c r="G169" s="47"/>
      <c r="H169" s="6"/>
    </row>
    <row r="170" spans="1:8" x14ac:dyDescent="0.3">
      <c r="A170" s="47"/>
      <c r="B170" s="49"/>
      <c r="C170" s="49"/>
      <c r="D170" s="49"/>
      <c r="E170" s="47"/>
      <c r="F170" s="47"/>
      <c r="G170" s="47"/>
      <c r="H170" s="6"/>
    </row>
    <row r="171" spans="1:8" x14ac:dyDescent="0.3">
      <c r="A171" s="47"/>
      <c r="B171" s="49"/>
      <c r="C171" s="49"/>
      <c r="D171" s="49"/>
      <c r="E171" s="47"/>
      <c r="F171" s="47"/>
      <c r="G171" s="47"/>
      <c r="H171" s="6"/>
    </row>
    <row r="172" spans="1:8" x14ac:dyDescent="0.3">
      <c r="A172" s="47"/>
      <c r="B172" s="49"/>
      <c r="C172" s="49"/>
      <c r="D172" s="49"/>
      <c r="E172" s="47"/>
      <c r="F172" s="47"/>
      <c r="G172" s="47"/>
      <c r="H172" s="6"/>
    </row>
    <row r="173" spans="1:8" x14ac:dyDescent="0.3">
      <c r="A173" s="47"/>
      <c r="B173" s="49"/>
      <c r="C173" s="49"/>
      <c r="D173" s="49"/>
      <c r="E173" s="47"/>
      <c r="F173" s="47"/>
      <c r="G173" s="47"/>
      <c r="H173" s="6"/>
    </row>
    <row r="174" spans="1:8" x14ac:dyDescent="0.3">
      <c r="A174" s="47"/>
      <c r="B174" s="49"/>
      <c r="C174" s="49"/>
      <c r="D174" s="49"/>
      <c r="E174" s="47"/>
      <c r="F174" s="47"/>
      <c r="G174" s="47"/>
      <c r="H174" s="6"/>
    </row>
    <row r="175" spans="1:8" x14ac:dyDescent="0.3">
      <c r="A175" s="47"/>
      <c r="B175" s="49"/>
      <c r="C175" s="49"/>
      <c r="D175" s="49"/>
      <c r="E175" s="47"/>
      <c r="F175" s="47"/>
      <c r="G175" s="47"/>
      <c r="H175" s="6"/>
    </row>
    <row r="176" spans="1:8" x14ac:dyDescent="0.3">
      <c r="A176" s="47"/>
      <c r="B176" s="49"/>
      <c r="C176" s="49"/>
      <c r="D176" s="49"/>
      <c r="E176" s="47"/>
      <c r="F176" s="47"/>
      <c r="G176" s="47"/>
      <c r="H176" s="6"/>
    </row>
    <row r="177" spans="1:8" x14ac:dyDescent="0.3">
      <c r="A177" s="47"/>
      <c r="B177" s="49"/>
      <c r="C177" s="49"/>
      <c r="D177" s="49"/>
      <c r="E177" s="47"/>
      <c r="F177" s="47"/>
      <c r="G177" s="47"/>
      <c r="H177" s="6"/>
    </row>
    <row r="178" spans="1:8" x14ac:dyDescent="0.3">
      <c r="A178" s="47"/>
      <c r="B178" s="49"/>
      <c r="C178" s="49"/>
      <c r="D178" s="49"/>
      <c r="E178" s="47"/>
      <c r="F178" s="47"/>
      <c r="G178" s="47"/>
      <c r="H178" s="6"/>
    </row>
    <row r="179" spans="1:8" x14ac:dyDescent="0.3">
      <c r="A179" s="47"/>
      <c r="B179" s="49"/>
      <c r="C179" s="49"/>
      <c r="D179" s="49"/>
      <c r="E179" s="47"/>
      <c r="F179" s="47"/>
      <c r="G179" s="47"/>
      <c r="H179" s="6"/>
    </row>
    <row r="180" spans="1:8" x14ac:dyDescent="0.3">
      <c r="A180" s="47"/>
      <c r="B180" s="49"/>
      <c r="C180" s="49"/>
      <c r="D180" s="49"/>
      <c r="E180" s="47"/>
      <c r="F180" s="47"/>
      <c r="G180" s="47"/>
      <c r="H180" s="6"/>
    </row>
    <row r="181" spans="1:8" x14ac:dyDescent="0.3">
      <c r="A181" s="47"/>
      <c r="B181" s="49"/>
      <c r="C181" s="49"/>
      <c r="D181" s="49"/>
      <c r="E181" s="47"/>
      <c r="F181" s="47"/>
      <c r="G181" s="47"/>
      <c r="H181" s="6"/>
    </row>
    <row r="182" spans="1:8" x14ac:dyDescent="0.3">
      <c r="A182" s="47"/>
      <c r="B182" s="49"/>
      <c r="C182" s="49"/>
      <c r="D182" s="49"/>
      <c r="E182" s="47"/>
      <c r="F182" s="47"/>
      <c r="G182" s="47"/>
      <c r="H182" s="6"/>
    </row>
    <row r="183" spans="1:8" x14ac:dyDescent="0.3">
      <c r="A183" s="47"/>
      <c r="B183" s="49"/>
      <c r="C183" s="49"/>
      <c r="D183" s="49"/>
      <c r="E183" s="47"/>
      <c r="F183" s="47"/>
      <c r="G183" s="47"/>
      <c r="H183" s="6"/>
    </row>
    <row r="184" spans="1:8" x14ac:dyDescent="0.3">
      <c r="A184" s="47"/>
      <c r="B184" s="49"/>
      <c r="C184" s="49"/>
      <c r="D184" s="49"/>
      <c r="E184" s="47"/>
      <c r="F184" s="47"/>
      <c r="G184" s="47"/>
      <c r="H184" s="6"/>
    </row>
    <row r="185" spans="1:8" x14ac:dyDescent="0.3">
      <c r="A185" s="47"/>
      <c r="B185" s="49"/>
      <c r="C185" s="49"/>
      <c r="D185" s="49"/>
      <c r="E185" s="47"/>
      <c r="F185" s="47"/>
      <c r="G185" s="47"/>
      <c r="H185" s="6"/>
    </row>
    <row r="186" spans="1:8" x14ac:dyDescent="0.3">
      <c r="A186" s="47"/>
      <c r="B186" s="49"/>
      <c r="C186" s="49"/>
      <c r="D186" s="49"/>
      <c r="E186" s="47"/>
      <c r="F186" s="47"/>
      <c r="G186" s="47"/>
      <c r="H186" s="6"/>
    </row>
    <row r="187" spans="1:8" x14ac:dyDescent="0.3">
      <c r="A187" s="47"/>
      <c r="B187" s="49"/>
      <c r="C187" s="49"/>
      <c r="D187" s="49"/>
      <c r="E187" s="47"/>
      <c r="F187" s="47"/>
      <c r="G187" s="47"/>
      <c r="H187" s="6"/>
    </row>
    <row r="188" spans="1:8" x14ac:dyDescent="0.3">
      <c r="A188" s="47"/>
      <c r="B188" s="49"/>
      <c r="C188" s="49"/>
      <c r="D188" s="49"/>
      <c r="E188" s="47"/>
      <c r="F188" s="47"/>
      <c r="G188" s="47"/>
      <c r="H188" s="6"/>
    </row>
    <row r="189" spans="1:8" x14ac:dyDescent="0.3">
      <c r="A189" s="47"/>
      <c r="B189" s="49"/>
      <c r="C189" s="49"/>
      <c r="D189" s="49"/>
      <c r="E189" s="47"/>
      <c r="F189" s="47"/>
      <c r="G189" s="47"/>
      <c r="H189" s="6"/>
    </row>
    <row r="190" spans="1:8" x14ac:dyDescent="0.3">
      <c r="A190" s="47"/>
      <c r="B190" s="49"/>
      <c r="C190" s="49"/>
      <c r="D190" s="49"/>
      <c r="E190" s="47"/>
      <c r="F190" s="47"/>
      <c r="G190" s="47"/>
      <c r="H190" s="6"/>
    </row>
    <row r="191" spans="1:8" x14ac:dyDescent="0.3">
      <c r="A191" s="47"/>
      <c r="B191" s="49"/>
      <c r="C191" s="49"/>
      <c r="D191" s="49"/>
      <c r="E191" s="47"/>
      <c r="F191" s="47"/>
      <c r="G191" s="47"/>
      <c r="H191" s="6"/>
    </row>
    <row r="192" spans="1:8" x14ac:dyDescent="0.3">
      <c r="A192" s="47"/>
      <c r="B192" s="49"/>
      <c r="C192" s="49"/>
      <c r="D192" s="49"/>
      <c r="E192" s="47"/>
      <c r="F192" s="47"/>
      <c r="G192" s="47"/>
      <c r="H192" s="6"/>
    </row>
    <row r="193" spans="1:8" x14ac:dyDescent="0.3">
      <c r="A193" s="47"/>
      <c r="B193" s="49"/>
      <c r="C193" s="49"/>
      <c r="D193" s="49"/>
      <c r="E193" s="47"/>
      <c r="F193" s="47"/>
      <c r="G193" s="47"/>
      <c r="H193" s="6"/>
    </row>
    <row r="194" spans="1:8" x14ac:dyDescent="0.3">
      <c r="A194" s="47"/>
      <c r="B194" s="49"/>
      <c r="C194" s="49"/>
      <c r="D194" s="49"/>
      <c r="E194" s="47"/>
      <c r="F194" s="47"/>
      <c r="G194" s="47"/>
      <c r="H194" s="6"/>
    </row>
    <row r="195" spans="1:8" x14ac:dyDescent="0.3">
      <c r="A195" s="47"/>
      <c r="B195" s="49"/>
      <c r="C195" s="49"/>
      <c r="D195" s="49"/>
      <c r="E195" s="47"/>
      <c r="F195" s="47"/>
      <c r="G195" s="47"/>
      <c r="H195" s="6"/>
    </row>
    <row r="196" spans="1:8" x14ac:dyDescent="0.3">
      <c r="A196" s="47"/>
      <c r="B196" s="49"/>
      <c r="C196" s="49"/>
      <c r="D196" s="49"/>
      <c r="E196" s="47"/>
      <c r="F196" s="47"/>
      <c r="G196" s="47"/>
      <c r="H196" s="6"/>
    </row>
    <row r="197" spans="1:8" x14ac:dyDescent="0.3">
      <c r="A197" s="47"/>
      <c r="B197" s="49"/>
      <c r="C197" s="49"/>
      <c r="D197" s="49"/>
      <c r="E197" s="47"/>
      <c r="F197" s="47"/>
      <c r="G197" s="47"/>
      <c r="H197" s="6"/>
    </row>
    <row r="198" spans="1:8" x14ac:dyDescent="0.3">
      <c r="A198" s="47"/>
      <c r="B198" s="49"/>
      <c r="C198" s="49"/>
      <c r="D198" s="49"/>
      <c r="E198" s="47"/>
      <c r="F198" s="47"/>
      <c r="G198" s="47"/>
      <c r="H198" s="6"/>
    </row>
    <row r="199" spans="1:8" x14ac:dyDescent="0.3">
      <c r="A199" s="47"/>
      <c r="B199" s="49"/>
      <c r="C199" s="49"/>
      <c r="D199" s="49"/>
      <c r="E199" s="47"/>
      <c r="F199" s="47"/>
      <c r="G199" s="47"/>
      <c r="H199" s="6"/>
    </row>
    <row r="200" spans="1:8" x14ac:dyDescent="0.3">
      <c r="A200" s="47"/>
      <c r="B200" s="49"/>
      <c r="C200" s="49"/>
      <c r="D200" s="49"/>
      <c r="E200" s="47"/>
      <c r="F200" s="47"/>
      <c r="G200" s="47"/>
      <c r="H200" s="6"/>
    </row>
    <row r="201" spans="1:8" x14ac:dyDescent="0.3">
      <c r="A201" s="47"/>
      <c r="B201" s="49"/>
      <c r="C201" s="49"/>
      <c r="D201" s="49"/>
      <c r="E201" s="47"/>
      <c r="F201" s="47"/>
      <c r="G201" s="47"/>
      <c r="H201" s="6"/>
    </row>
  </sheetData>
  <sortState ref="A6:F106">
    <sortCondition ref="A6:A106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1"/>
  <sheetViews>
    <sheetView zoomScale="85" zoomScaleNormal="85" workbookViewId="0">
      <pane ySplit="1" topLeftCell="A2" activePane="bottomLeft" state="frozen"/>
      <selection activeCell="B16" sqref="B16"/>
      <selection pane="bottomLeft" activeCell="A2" sqref="A2"/>
    </sheetView>
  </sheetViews>
  <sheetFormatPr defaultRowHeight="14.4" x14ac:dyDescent="0.3"/>
  <cols>
    <col min="1" max="1" width="4.33203125" style="3" bestFit="1" customWidth="1"/>
    <col min="2" max="2" width="11.5546875" style="5" bestFit="1" customWidth="1"/>
    <col min="3" max="3" width="11.109375" style="5" bestFit="1" customWidth="1"/>
    <col min="4" max="4" width="7.5546875" style="3" bestFit="1" customWidth="1"/>
    <col min="5" max="5" width="11.44140625" style="5" bestFit="1" customWidth="1"/>
    <col min="6" max="6" width="13.44140625" style="3" bestFit="1" customWidth="1"/>
    <col min="7" max="7" width="7.44140625" style="5" bestFit="1" customWidth="1"/>
    <col min="8" max="8" width="9.44140625" style="3" bestFit="1" customWidth="1"/>
    <col min="9" max="9" width="9.44140625" style="3" customWidth="1"/>
    <col min="10" max="10" width="7.88671875" bestFit="1" customWidth="1"/>
    <col min="11" max="11" width="5.109375" style="3" bestFit="1" customWidth="1"/>
    <col min="12" max="12" width="9.88671875" style="3" bestFit="1" customWidth="1"/>
    <col min="13" max="13" width="9.88671875" style="3" customWidth="1"/>
    <col min="14" max="14" width="11.88671875" style="3" customWidth="1"/>
    <col min="15" max="15" width="8.109375" bestFit="1" customWidth="1"/>
    <col min="16" max="16" width="3" bestFit="1" customWidth="1"/>
    <col min="18" max="18" width="11.88671875" bestFit="1" customWidth="1"/>
    <col min="19" max="19" width="3" bestFit="1" customWidth="1"/>
    <col min="21" max="21" width="12" bestFit="1" customWidth="1"/>
  </cols>
  <sheetData>
    <row r="1" spans="1:22" ht="15" thickBot="1" x14ac:dyDescent="0.35">
      <c r="A1" s="2" t="s">
        <v>48</v>
      </c>
      <c r="B1" s="4" t="s">
        <v>1</v>
      </c>
      <c r="C1" s="4" t="s">
        <v>0</v>
      </c>
      <c r="D1" s="2" t="s">
        <v>5</v>
      </c>
      <c r="E1" s="4" t="s">
        <v>4</v>
      </c>
      <c r="F1" s="2" t="s">
        <v>2</v>
      </c>
      <c r="G1" s="4" t="s">
        <v>36</v>
      </c>
      <c r="H1" s="2" t="s">
        <v>3</v>
      </c>
      <c r="I1" s="2" t="s">
        <v>45</v>
      </c>
      <c r="J1" s="1" t="s">
        <v>6</v>
      </c>
      <c r="K1" s="10" t="s">
        <v>27</v>
      </c>
      <c r="L1" s="10" t="s">
        <v>46</v>
      </c>
      <c r="M1" s="2"/>
      <c r="N1" s="2"/>
      <c r="R1" s="1" t="s">
        <v>28</v>
      </c>
      <c r="U1" s="1" t="s">
        <v>44</v>
      </c>
      <c r="V1" s="42">
        <v>30</v>
      </c>
    </row>
    <row r="2" spans="1:22" ht="15" thickBot="1" x14ac:dyDescent="0.35">
      <c r="A2" s="47"/>
      <c r="B2" s="35"/>
      <c r="C2" s="35"/>
      <c r="D2" s="36"/>
      <c r="E2" s="35"/>
      <c r="F2" s="36"/>
      <c r="G2" s="35"/>
      <c r="H2" s="36"/>
      <c r="I2" s="36"/>
      <c r="J2" s="54"/>
      <c r="K2" s="6">
        <f t="shared" ref="K2:K33" si="0">$V$2-F2</f>
        <v>2016</v>
      </c>
      <c r="L2" s="6">
        <f>IF(AND(K2&gt;=$R$2,K2&lt;$R$3),$S$2,IF(AND(K2&gt;=$R$3,K2&lt;$R$4),$S$3,IF(AND(K2&gt;=$R$4,K2&lt;$R$5),$S$4,IF(AND(K2&gt;=$R$5,K2&lt;$R$6),$S$5,IF(AND(K2&gt;=$R$6,K2&lt;$R$7),$S$6,IF(AND(K2&gt;=$R$7,K2&lt;$R$8),$S$7,IF(AND(K2&gt;=$R$8,K2&lt;$R$9),$S$8,IF(AND(K2&gt;=$R$9,K2&lt;$R$10),$S$9,IF(AND(K2&gt;=$R$10,K2&lt;$R$11),$S$10,IF(AND(K2&gt;=$R$11,K2&lt;$R$12),$S$11,IF(AND(K2&gt;=$R$12,K2&lt;$R$13),$S$12,IF(AND(K2&gt;=$R$13,K2&lt;$R$14),$S$13,IF(AND(K2&gt;=$R$14,K2&lt;$R$15),$S$14,IF(AND(K2&gt;=$R$15,K2&lt;$R$16),$S$15,IF(AND(K2&gt;=$R$16,K2&lt;$R$17),$S$16,IF(AND(K2&gt;=$R$17,K2&lt;$R$18),$S$17,0)))))))))))))))+IF(I2="X",8,0))</f>
        <v>0</v>
      </c>
      <c r="M2" s="12"/>
      <c r="N2" s="12"/>
      <c r="O2" s="1" t="s">
        <v>9</v>
      </c>
      <c r="P2">
        <f t="shared" ref="P2:P18" si="1">COUNTIF($D$2:$D$200,O2)</f>
        <v>0</v>
      </c>
      <c r="R2">
        <v>35</v>
      </c>
      <c r="S2">
        <v>1</v>
      </c>
      <c r="U2" s="1" t="s">
        <v>47</v>
      </c>
      <c r="V2" s="43">
        <v>2016</v>
      </c>
    </row>
    <row r="3" spans="1:22" x14ac:dyDescent="0.3">
      <c r="A3" s="47"/>
      <c r="B3" s="35"/>
      <c r="C3" s="35"/>
      <c r="D3" s="36"/>
      <c r="E3" s="35"/>
      <c r="F3" s="36"/>
      <c r="G3" s="35"/>
      <c r="H3" s="36"/>
      <c r="I3" s="36"/>
      <c r="J3" s="54"/>
      <c r="K3" s="6">
        <f t="shared" si="0"/>
        <v>2016</v>
      </c>
      <c r="L3" s="6">
        <f t="shared" ref="L3:L63" si="2">IF(AND(K3&gt;=$R$2,K3&lt;$R$3),$S$2,IF(AND(K3&gt;=$R$3,K3&lt;$R$4),$S$3,IF(AND(K3&gt;=$R$4,K3&lt;$R$5),$S$4,IF(AND(K3&gt;=$R$5,K3&lt;$R$6),$S$5,IF(AND(K3&gt;=$R$6,K3&lt;$R$7),$S$6,IF(AND(K3&gt;=$R$7,K3&lt;$R$8),$S$7,IF(AND(K3&gt;=$R$8,K3&lt;$R$9),$S$8,IF(AND(K3&gt;=$R$9,K3&lt;$R$10),$S$9,IF(AND(K3&gt;=$R$10,K3&lt;$R$11),$S$10,IF(AND(K3&gt;=$R$11,K3&lt;$R$12),$S$11,IF(AND(K3&gt;=$R$12,K3&lt;$R$13),$S$12,IF(AND(K3&gt;=$R$13,K3&lt;$R$14),$S$13,IF(AND(K3&gt;=$R$14,K3&lt;$R$15),$S$14,IF(AND(K3&gt;=$R$15,K3&lt;$R$16),$S$15,IF(AND(K3&gt;=$R$16,K3&lt;$R$17),$S$16,IF(AND(K3&gt;=$R$17,K3&lt;$R$18),$S$17,0)))))))))))))))+IF(I3="X",8,0))</f>
        <v>0</v>
      </c>
      <c r="M3" s="12"/>
      <c r="N3" s="12"/>
      <c r="O3" s="1" t="s">
        <v>8</v>
      </c>
      <c r="P3">
        <f t="shared" si="1"/>
        <v>0</v>
      </c>
      <c r="R3">
        <v>40</v>
      </c>
      <c r="S3">
        <v>2</v>
      </c>
    </row>
    <row r="4" spans="1:22" x14ac:dyDescent="0.3">
      <c r="A4" s="47"/>
      <c r="B4" s="32"/>
      <c r="C4" s="32"/>
      <c r="D4" s="33"/>
      <c r="E4" s="32"/>
      <c r="F4" s="33"/>
      <c r="G4" s="32"/>
      <c r="H4" s="33"/>
      <c r="I4" s="33"/>
      <c r="J4" s="54"/>
      <c r="K4" s="6">
        <f t="shared" si="0"/>
        <v>2016</v>
      </c>
      <c r="L4" s="6">
        <f t="shared" si="2"/>
        <v>0</v>
      </c>
      <c r="M4" s="12"/>
      <c r="N4" s="12"/>
      <c r="O4" s="1" t="s">
        <v>10</v>
      </c>
      <c r="P4">
        <f t="shared" si="1"/>
        <v>0</v>
      </c>
      <c r="R4">
        <v>45</v>
      </c>
      <c r="S4">
        <v>3</v>
      </c>
    </row>
    <row r="5" spans="1:22" x14ac:dyDescent="0.3">
      <c r="A5" s="47"/>
      <c r="B5" s="35"/>
      <c r="C5" s="35"/>
      <c r="D5" s="36"/>
      <c r="E5" s="35"/>
      <c r="F5" s="36"/>
      <c r="G5" s="35"/>
      <c r="H5" s="36"/>
      <c r="I5" s="36"/>
      <c r="J5" s="54"/>
      <c r="K5" s="6">
        <f t="shared" si="0"/>
        <v>2016</v>
      </c>
      <c r="L5" s="6">
        <f t="shared" si="2"/>
        <v>0</v>
      </c>
      <c r="M5" s="12"/>
      <c r="N5" s="12"/>
      <c r="O5" s="1" t="s">
        <v>22</v>
      </c>
      <c r="P5">
        <f t="shared" si="1"/>
        <v>0</v>
      </c>
      <c r="R5">
        <v>50</v>
      </c>
      <c r="S5">
        <v>4</v>
      </c>
    </row>
    <row r="6" spans="1:22" x14ac:dyDescent="0.3">
      <c r="A6" s="47"/>
      <c r="B6" s="35"/>
      <c r="C6" s="35"/>
      <c r="D6" s="36"/>
      <c r="E6" s="35"/>
      <c r="F6" s="36"/>
      <c r="G6" s="35"/>
      <c r="H6" s="36"/>
      <c r="I6" s="36"/>
      <c r="J6" s="54"/>
      <c r="K6" s="6">
        <f t="shared" si="0"/>
        <v>2016</v>
      </c>
      <c r="L6" s="6">
        <f t="shared" si="2"/>
        <v>0</v>
      </c>
      <c r="M6" s="12"/>
      <c r="N6" s="12"/>
      <c r="O6" s="1" t="s">
        <v>13</v>
      </c>
      <c r="P6">
        <f t="shared" si="1"/>
        <v>0</v>
      </c>
      <c r="R6">
        <v>55</v>
      </c>
      <c r="S6">
        <v>5</v>
      </c>
    </row>
    <row r="7" spans="1:22" x14ac:dyDescent="0.3">
      <c r="A7" s="47"/>
      <c r="B7" s="35"/>
      <c r="C7" s="35"/>
      <c r="D7" s="36"/>
      <c r="E7" s="35"/>
      <c r="F7" s="36"/>
      <c r="G7" s="35"/>
      <c r="H7" s="36"/>
      <c r="I7" s="36"/>
      <c r="J7" s="54"/>
      <c r="K7" s="6">
        <f t="shared" si="0"/>
        <v>2016</v>
      </c>
      <c r="L7" s="6">
        <f t="shared" si="2"/>
        <v>0</v>
      </c>
      <c r="M7" s="12"/>
      <c r="N7" s="12"/>
      <c r="O7" s="1" t="s">
        <v>14</v>
      </c>
      <c r="P7">
        <f t="shared" si="1"/>
        <v>0</v>
      </c>
      <c r="R7">
        <v>60</v>
      </c>
      <c r="S7">
        <v>6</v>
      </c>
    </row>
    <row r="8" spans="1:22" x14ac:dyDescent="0.3">
      <c r="A8" s="47"/>
      <c r="B8" s="35"/>
      <c r="C8" s="35"/>
      <c r="D8" s="36"/>
      <c r="E8" s="35"/>
      <c r="F8" s="36"/>
      <c r="G8" s="35"/>
      <c r="H8" s="36"/>
      <c r="I8" s="36"/>
      <c r="J8" s="54"/>
      <c r="K8" s="6">
        <f t="shared" si="0"/>
        <v>2016</v>
      </c>
      <c r="L8" s="6">
        <f t="shared" si="2"/>
        <v>0</v>
      </c>
      <c r="M8" s="12"/>
      <c r="N8" s="12"/>
      <c r="O8" s="1" t="s">
        <v>16</v>
      </c>
      <c r="P8">
        <f t="shared" si="1"/>
        <v>0</v>
      </c>
      <c r="R8">
        <v>63</v>
      </c>
      <c r="S8">
        <v>8</v>
      </c>
    </row>
    <row r="9" spans="1:22" x14ac:dyDescent="0.3">
      <c r="A9" s="47"/>
      <c r="B9" s="35"/>
      <c r="C9" s="35"/>
      <c r="D9" s="36"/>
      <c r="E9" s="35"/>
      <c r="F9" s="36"/>
      <c r="G9" s="35"/>
      <c r="H9" s="36"/>
      <c r="I9" s="36"/>
      <c r="J9" s="54"/>
      <c r="K9" s="6">
        <f t="shared" si="0"/>
        <v>2016</v>
      </c>
      <c r="L9" s="6">
        <f t="shared" si="2"/>
        <v>0</v>
      </c>
      <c r="M9" s="12"/>
      <c r="N9" s="12"/>
      <c r="O9" s="1" t="s">
        <v>17</v>
      </c>
      <c r="P9">
        <f t="shared" si="1"/>
        <v>0</v>
      </c>
      <c r="R9">
        <v>66</v>
      </c>
      <c r="S9">
        <v>10</v>
      </c>
    </row>
    <row r="10" spans="1:22" x14ac:dyDescent="0.3">
      <c r="A10" s="47"/>
      <c r="B10" s="35"/>
      <c r="C10" s="35"/>
      <c r="D10" s="36"/>
      <c r="E10" s="35"/>
      <c r="F10" s="36"/>
      <c r="G10" s="35"/>
      <c r="H10" s="36"/>
      <c r="I10" s="36"/>
      <c r="J10" s="54"/>
      <c r="K10" s="6">
        <f t="shared" si="0"/>
        <v>2016</v>
      </c>
      <c r="L10" s="6">
        <f t="shared" si="2"/>
        <v>0</v>
      </c>
      <c r="M10" s="12"/>
      <c r="N10" s="12"/>
      <c r="O10" s="1" t="s">
        <v>18</v>
      </c>
      <c r="P10">
        <f t="shared" si="1"/>
        <v>0</v>
      </c>
      <c r="R10">
        <v>69</v>
      </c>
      <c r="S10">
        <v>12</v>
      </c>
    </row>
    <row r="11" spans="1:22" x14ac:dyDescent="0.3">
      <c r="A11" s="47"/>
      <c r="B11" s="37"/>
      <c r="C11" s="37"/>
      <c r="D11" s="36"/>
      <c r="E11" s="37"/>
      <c r="F11" s="38"/>
      <c r="G11" s="37"/>
      <c r="H11" s="38"/>
      <c r="I11" s="38"/>
      <c r="J11" s="54"/>
      <c r="K11" s="6">
        <f t="shared" si="0"/>
        <v>2016</v>
      </c>
      <c r="L11" s="6">
        <f t="shared" si="2"/>
        <v>0</v>
      </c>
      <c r="M11" s="12"/>
      <c r="N11" s="12"/>
      <c r="O11" s="4" t="s">
        <v>37</v>
      </c>
      <c r="P11">
        <f t="shared" si="1"/>
        <v>0</v>
      </c>
      <c r="R11">
        <v>72</v>
      </c>
      <c r="S11">
        <v>14</v>
      </c>
    </row>
    <row r="12" spans="1:22" x14ac:dyDescent="0.3">
      <c r="A12" s="47"/>
      <c r="B12" s="35"/>
      <c r="C12" s="35"/>
      <c r="D12" s="36"/>
      <c r="E12" s="35"/>
      <c r="F12" s="36"/>
      <c r="G12" s="35"/>
      <c r="H12" s="36"/>
      <c r="I12" s="36"/>
      <c r="J12" s="54"/>
      <c r="K12" s="6">
        <f t="shared" si="0"/>
        <v>2016</v>
      </c>
      <c r="L12" s="6">
        <f t="shared" si="2"/>
        <v>0</v>
      </c>
      <c r="M12" s="12"/>
      <c r="N12" s="12"/>
      <c r="O12" s="1" t="s">
        <v>19</v>
      </c>
      <c r="P12">
        <f t="shared" si="1"/>
        <v>0</v>
      </c>
      <c r="R12">
        <v>75</v>
      </c>
      <c r="S12">
        <v>16</v>
      </c>
    </row>
    <row r="13" spans="1:22" x14ac:dyDescent="0.3">
      <c r="A13" s="47"/>
      <c r="B13" s="32"/>
      <c r="C13" s="32"/>
      <c r="D13" s="33"/>
      <c r="E13" s="32"/>
      <c r="F13" s="33"/>
      <c r="G13" s="32"/>
      <c r="H13" s="33"/>
      <c r="I13" s="33"/>
      <c r="J13" s="54"/>
      <c r="K13" s="6">
        <f t="shared" si="0"/>
        <v>2016</v>
      </c>
      <c r="L13" s="6">
        <f t="shared" si="2"/>
        <v>0</v>
      </c>
      <c r="M13" s="12"/>
      <c r="N13" s="12"/>
      <c r="O13" s="1" t="s">
        <v>12</v>
      </c>
      <c r="P13">
        <f t="shared" si="1"/>
        <v>0</v>
      </c>
      <c r="R13">
        <v>78</v>
      </c>
      <c r="S13">
        <v>18</v>
      </c>
    </row>
    <row r="14" spans="1:22" x14ac:dyDescent="0.3">
      <c r="A14" s="47"/>
      <c r="B14" s="35"/>
      <c r="C14" s="35"/>
      <c r="D14" s="36"/>
      <c r="E14" s="35"/>
      <c r="F14" s="36"/>
      <c r="G14" s="35"/>
      <c r="H14" s="36"/>
      <c r="I14" s="36"/>
      <c r="J14" s="54"/>
      <c r="K14" s="6">
        <f t="shared" si="0"/>
        <v>2016</v>
      </c>
      <c r="L14" s="6">
        <f t="shared" si="2"/>
        <v>0</v>
      </c>
      <c r="M14" s="12"/>
      <c r="N14" s="12"/>
      <c r="O14" s="1" t="s">
        <v>23</v>
      </c>
      <c r="P14">
        <f t="shared" si="1"/>
        <v>0</v>
      </c>
      <c r="R14">
        <v>81</v>
      </c>
      <c r="S14">
        <v>20</v>
      </c>
    </row>
    <row r="15" spans="1:22" x14ac:dyDescent="0.3">
      <c r="A15" s="47"/>
      <c r="B15" s="37"/>
      <c r="C15" s="37"/>
      <c r="D15" s="36"/>
      <c r="E15" s="37"/>
      <c r="F15" s="38"/>
      <c r="G15" s="37"/>
      <c r="H15" s="38"/>
      <c r="I15" s="38"/>
      <c r="J15" s="54"/>
      <c r="K15" s="6">
        <f t="shared" si="0"/>
        <v>2016</v>
      </c>
      <c r="L15" s="6">
        <f t="shared" si="2"/>
        <v>0</v>
      </c>
      <c r="M15" s="12"/>
      <c r="N15" s="12"/>
      <c r="O15" s="1" t="s">
        <v>20</v>
      </c>
      <c r="P15">
        <f t="shared" si="1"/>
        <v>0</v>
      </c>
      <c r="R15">
        <v>84</v>
      </c>
      <c r="S15">
        <v>22</v>
      </c>
    </row>
    <row r="16" spans="1:22" x14ac:dyDescent="0.3">
      <c r="A16" s="47"/>
      <c r="B16" s="37"/>
      <c r="C16" s="37"/>
      <c r="D16" s="36"/>
      <c r="E16" s="37"/>
      <c r="F16" s="38"/>
      <c r="G16" s="37"/>
      <c r="H16" s="38"/>
      <c r="I16" s="38"/>
      <c r="J16" s="54"/>
      <c r="K16" s="6">
        <f t="shared" si="0"/>
        <v>2016</v>
      </c>
      <c r="L16" s="6">
        <f t="shared" si="2"/>
        <v>0</v>
      </c>
      <c r="M16" s="12"/>
      <c r="N16" s="12"/>
      <c r="O16" s="1" t="s">
        <v>15</v>
      </c>
      <c r="P16">
        <f t="shared" si="1"/>
        <v>0</v>
      </c>
      <c r="R16">
        <v>87</v>
      </c>
      <c r="S16">
        <v>24</v>
      </c>
    </row>
    <row r="17" spans="1:22" x14ac:dyDescent="0.3">
      <c r="A17" s="47"/>
      <c r="B17" s="35"/>
      <c r="C17" s="35"/>
      <c r="D17" s="36"/>
      <c r="E17" s="35"/>
      <c r="F17" s="36"/>
      <c r="G17" s="35"/>
      <c r="H17" s="36"/>
      <c r="I17" s="36"/>
      <c r="J17" s="54"/>
      <c r="K17" s="6">
        <f t="shared" si="0"/>
        <v>2016</v>
      </c>
      <c r="L17" s="6">
        <f t="shared" si="2"/>
        <v>0</v>
      </c>
      <c r="M17" s="12"/>
      <c r="N17" s="12"/>
      <c r="O17" s="1" t="s">
        <v>21</v>
      </c>
      <c r="P17">
        <f t="shared" si="1"/>
        <v>0</v>
      </c>
      <c r="R17">
        <v>90</v>
      </c>
      <c r="S17">
        <v>26</v>
      </c>
      <c r="U17" s="22"/>
      <c r="V17" s="22"/>
    </row>
    <row r="18" spans="1:22" x14ac:dyDescent="0.3">
      <c r="A18" s="47"/>
      <c r="B18" s="35"/>
      <c r="C18" s="35"/>
      <c r="D18" s="36"/>
      <c r="E18" s="35"/>
      <c r="F18" s="36"/>
      <c r="G18" s="35"/>
      <c r="H18" s="36"/>
      <c r="I18" s="36"/>
      <c r="J18" s="54"/>
      <c r="K18" s="6">
        <f t="shared" si="0"/>
        <v>2016</v>
      </c>
      <c r="L18" s="6">
        <f t="shared" si="2"/>
        <v>0</v>
      </c>
      <c r="M18" s="12"/>
      <c r="N18" s="12"/>
      <c r="O18" s="1" t="s">
        <v>11</v>
      </c>
      <c r="P18">
        <f t="shared" si="1"/>
        <v>0</v>
      </c>
      <c r="R18">
        <v>93</v>
      </c>
      <c r="U18" s="22"/>
      <c r="V18" s="22"/>
    </row>
    <row r="19" spans="1:22" x14ac:dyDescent="0.3">
      <c r="A19" s="47"/>
      <c r="B19" s="35"/>
      <c r="C19" s="35"/>
      <c r="D19" s="36"/>
      <c r="E19" s="35"/>
      <c r="F19" s="36"/>
      <c r="G19" s="35"/>
      <c r="H19" s="36"/>
      <c r="I19" s="36"/>
      <c r="J19" s="54"/>
      <c r="K19" s="6">
        <f t="shared" si="0"/>
        <v>2016</v>
      </c>
      <c r="L19" s="6">
        <f t="shared" si="2"/>
        <v>0</v>
      </c>
      <c r="M19" s="12"/>
      <c r="N19" s="12"/>
    </row>
    <row r="20" spans="1:22" x14ac:dyDescent="0.3">
      <c r="A20" s="47"/>
      <c r="B20" s="37"/>
      <c r="C20" s="37"/>
      <c r="D20" s="36"/>
      <c r="E20" s="37"/>
      <c r="F20" s="38"/>
      <c r="G20" s="37"/>
      <c r="H20" s="38"/>
      <c r="I20" s="38"/>
      <c r="J20" s="54"/>
      <c r="K20" s="6">
        <f t="shared" si="0"/>
        <v>2016</v>
      </c>
      <c r="L20" s="6">
        <f t="shared" si="2"/>
        <v>0</v>
      </c>
      <c r="M20" s="12"/>
      <c r="N20" s="12"/>
      <c r="O20" s="1" t="s">
        <v>26</v>
      </c>
      <c r="P20">
        <f>SUM(P2:P18)</f>
        <v>0</v>
      </c>
    </row>
    <row r="21" spans="1:22" x14ac:dyDescent="0.3">
      <c r="A21" s="47"/>
      <c r="B21" s="39"/>
      <c r="C21" s="37"/>
      <c r="D21" s="36"/>
      <c r="E21" s="39"/>
      <c r="F21" s="40"/>
      <c r="G21" s="37"/>
      <c r="H21" s="33"/>
      <c r="I21" s="33"/>
      <c r="J21" s="54"/>
      <c r="K21" s="6">
        <f t="shared" si="0"/>
        <v>2016</v>
      </c>
      <c r="L21" s="6">
        <f t="shared" si="2"/>
        <v>0</v>
      </c>
      <c r="M21" s="12"/>
      <c r="N21" s="12"/>
    </row>
    <row r="22" spans="1:22" x14ac:dyDescent="0.3">
      <c r="A22" s="47"/>
      <c r="B22" s="39"/>
      <c r="C22" s="37"/>
      <c r="D22" s="36"/>
      <c r="E22" s="39"/>
      <c r="F22" s="40"/>
      <c r="G22" s="37"/>
      <c r="H22" s="33"/>
      <c r="I22" s="33"/>
      <c r="J22" s="54"/>
      <c r="K22" s="6">
        <f t="shared" si="0"/>
        <v>2016</v>
      </c>
      <c r="L22" s="6">
        <f t="shared" si="2"/>
        <v>0</v>
      </c>
      <c r="M22" s="12"/>
      <c r="N22" s="12"/>
    </row>
    <row r="23" spans="1:22" x14ac:dyDescent="0.3">
      <c r="A23" s="47"/>
      <c r="B23" s="35"/>
      <c r="C23" s="35"/>
      <c r="D23" s="36"/>
      <c r="E23" s="35"/>
      <c r="F23" s="36"/>
      <c r="G23" s="35"/>
      <c r="H23" s="36"/>
      <c r="I23" s="36"/>
      <c r="J23" s="54"/>
      <c r="K23" s="6">
        <f t="shared" si="0"/>
        <v>2016</v>
      </c>
      <c r="L23" s="6">
        <f t="shared" si="2"/>
        <v>0</v>
      </c>
      <c r="M23" s="12"/>
      <c r="N23" s="12"/>
    </row>
    <row r="24" spans="1:22" x14ac:dyDescent="0.3">
      <c r="A24" s="47"/>
      <c r="B24" s="35"/>
      <c r="C24" s="35"/>
      <c r="D24" s="36"/>
      <c r="E24" s="35"/>
      <c r="F24" s="36"/>
      <c r="G24" s="35"/>
      <c r="H24" s="36"/>
      <c r="I24" s="36"/>
      <c r="J24" s="54"/>
      <c r="K24" s="6">
        <f t="shared" si="0"/>
        <v>2016</v>
      </c>
      <c r="L24" s="6">
        <f t="shared" si="2"/>
        <v>0</v>
      </c>
      <c r="M24" s="12"/>
      <c r="N24" s="12"/>
    </row>
    <row r="25" spans="1:22" x14ac:dyDescent="0.3">
      <c r="A25" s="47"/>
      <c r="B25" s="35"/>
      <c r="C25" s="35"/>
      <c r="D25" s="36"/>
      <c r="E25" s="35"/>
      <c r="F25" s="36"/>
      <c r="G25" s="35"/>
      <c r="H25" s="36"/>
      <c r="I25" s="36"/>
      <c r="J25" s="54"/>
      <c r="K25" s="6">
        <f t="shared" si="0"/>
        <v>2016</v>
      </c>
      <c r="L25" s="6">
        <f t="shared" si="2"/>
        <v>0</v>
      </c>
      <c r="M25" s="12"/>
      <c r="N25" s="12"/>
    </row>
    <row r="26" spans="1:22" x14ac:dyDescent="0.3">
      <c r="A26" s="47"/>
      <c r="B26" s="37"/>
      <c r="C26" s="37"/>
      <c r="D26" s="36"/>
      <c r="E26" s="37"/>
      <c r="F26" s="38"/>
      <c r="G26" s="37"/>
      <c r="H26" s="38"/>
      <c r="I26" s="38"/>
      <c r="J26" s="54"/>
      <c r="K26" s="6">
        <f t="shared" si="0"/>
        <v>2016</v>
      </c>
      <c r="L26" s="6">
        <f t="shared" si="2"/>
        <v>0</v>
      </c>
      <c r="M26" s="12"/>
      <c r="N26" s="12"/>
    </row>
    <row r="27" spans="1:22" x14ac:dyDescent="0.3">
      <c r="A27" s="47"/>
      <c r="B27" s="35"/>
      <c r="C27" s="35"/>
      <c r="D27" s="36"/>
      <c r="E27" s="35"/>
      <c r="F27" s="36"/>
      <c r="G27" s="35"/>
      <c r="H27" s="36"/>
      <c r="I27" s="36"/>
      <c r="J27" s="54"/>
      <c r="K27" s="6">
        <f t="shared" si="0"/>
        <v>2016</v>
      </c>
      <c r="L27" s="6">
        <f t="shared" si="2"/>
        <v>0</v>
      </c>
      <c r="M27" s="12"/>
      <c r="N27" s="12"/>
    </row>
    <row r="28" spans="1:22" x14ac:dyDescent="0.3">
      <c r="A28" s="47"/>
      <c r="B28" s="35"/>
      <c r="C28" s="35"/>
      <c r="D28" s="36"/>
      <c r="E28" s="35"/>
      <c r="F28" s="36"/>
      <c r="G28" s="35"/>
      <c r="H28" s="36"/>
      <c r="I28" s="36"/>
      <c r="J28" s="54"/>
      <c r="K28" s="6">
        <f t="shared" si="0"/>
        <v>2016</v>
      </c>
      <c r="L28" s="6">
        <f t="shared" si="2"/>
        <v>0</v>
      </c>
      <c r="M28" s="12"/>
      <c r="N28" s="12"/>
    </row>
    <row r="29" spans="1:22" x14ac:dyDescent="0.3">
      <c r="A29" s="47"/>
      <c r="B29" s="35"/>
      <c r="C29" s="35"/>
      <c r="D29" s="36"/>
      <c r="E29" s="35"/>
      <c r="F29" s="36"/>
      <c r="G29" s="35"/>
      <c r="H29" s="36"/>
      <c r="I29" s="36"/>
      <c r="J29" s="54"/>
      <c r="K29" s="6">
        <f t="shared" si="0"/>
        <v>2016</v>
      </c>
      <c r="L29" s="6">
        <f t="shared" si="2"/>
        <v>0</v>
      </c>
      <c r="M29" s="12"/>
      <c r="N29" s="12"/>
    </row>
    <row r="30" spans="1:22" x14ac:dyDescent="0.3">
      <c r="A30" s="47"/>
      <c r="B30" s="35"/>
      <c r="C30" s="35"/>
      <c r="D30" s="36"/>
      <c r="E30" s="35"/>
      <c r="F30" s="36"/>
      <c r="G30" s="35"/>
      <c r="H30" s="36"/>
      <c r="I30" s="36"/>
      <c r="J30" s="54"/>
      <c r="K30" s="6">
        <f t="shared" si="0"/>
        <v>2016</v>
      </c>
      <c r="L30" s="6">
        <f t="shared" si="2"/>
        <v>0</v>
      </c>
      <c r="M30" s="12"/>
      <c r="N30" s="12"/>
    </row>
    <row r="31" spans="1:22" x14ac:dyDescent="0.3">
      <c r="A31" s="47"/>
      <c r="B31" s="35"/>
      <c r="C31" s="35"/>
      <c r="D31" s="36"/>
      <c r="E31" s="35"/>
      <c r="F31" s="36"/>
      <c r="G31" s="35"/>
      <c r="H31" s="36"/>
      <c r="I31" s="36"/>
      <c r="J31" s="54"/>
      <c r="K31" s="6">
        <f t="shared" si="0"/>
        <v>2016</v>
      </c>
      <c r="L31" s="6">
        <f t="shared" si="2"/>
        <v>0</v>
      </c>
      <c r="M31" s="12"/>
      <c r="N31" s="12"/>
    </row>
    <row r="32" spans="1:22" x14ac:dyDescent="0.3">
      <c r="A32" s="47"/>
      <c r="B32" s="35"/>
      <c r="C32" s="35"/>
      <c r="D32" s="36"/>
      <c r="E32" s="35"/>
      <c r="F32" s="36"/>
      <c r="G32" s="35"/>
      <c r="H32" s="36"/>
      <c r="I32" s="36"/>
      <c r="J32" s="54"/>
      <c r="K32" s="6">
        <f t="shared" si="0"/>
        <v>2016</v>
      </c>
      <c r="L32" s="6">
        <f t="shared" si="2"/>
        <v>0</v>
      </c>
      <c r="M32" s="12"/>
      <c r="N32" s="12"/>
    </row>
    <row r="33" spans="1:14" x14ac:dyDescent="0.3">
      <c r="A33" s="47"/>
      <c r="B33" s="32"/>
      <c r="C33" s="32"/>
      <c r="D33" s="33"/>
      <c r="E33" s="32"/>
      <c r="F33" s="33"/>
      <c r="G33" s="32"/>
      <c r="H33" s="33"/>
      <c r="I33" s="33"/>
      <c r="J33" s="54"/>
      <c r="K33" s="6">
        <f t="shared" si="0"/>
        <v>2016</v>
      </c>
      <c r="L33" s="6">
        <f t="shared" si="2"/>
        <v>0</v>
      </c>
      <c r="M33" s="12"/>
      <c r="N33" s="12"/>
    </row>
    <row r="34" spans="1:14" x14ac:dyDescent="0.3">
      <c r="A34" s="47"/>
      <c r="B34" s="39"/>
      <c r="C34" s="32"/>
      <c r="D34" s="36"/>
      <c r="E34" s="39"/>
      <c r="F34" s="40"/>
      <c r="G34" s="32"/>
      <c r="H34" s="33"/>
      <c r="I34" s="33"/>
      <c r="J34" s="54"/>
      <c r="K34" s="6">
        <f t="shared" ref="K34:K63" si="3">$V$2-F34</f>
        <v>2016</v>
      </c>
      <c r="L34" s="6">
        <f t="shared" si="2"/>
        <v>0</v>
      </c>
      <c r="M34" s="12"/>
      <c r="N34" s="12"/>
    </row>
    <row r="35" spans="1:14" x14ac:dyDescent="0.3">
      <c r="A35" s="47"/>
      <c r="B35" s="35"/>
      <c r="C35" s="35"/>
      <c r="D35" s="36"/>
      <c r="E35" s="35"/>
      <c r="F35" s="36"/>
      <c r="G35" s="35"/>
      <c r="H35" s="36"/>
      <c r="I35" s="36"/>
      <c r="J35" s="54"/>
      <c r="K35" s="6">
        <f t="shared" si="3"/>
        <v>2016</v>
      </c>
      <c r="L35" s="6">
        <f t="shared" si="2"/>
        <v>0</v>
      </c>
      <c r="M35" s="12"/>
      <c r="N35" s="12"/>
    </row>
    <row r="36" spans="1:14" x14ac:dyDescent="0.3">
      <c r="A36" s="47"/>
      <c r="B36" s="35"/>
      <c r="C36" s="35"/>
      <c r="D36" s="36"/>
      <c r="E36" s="35"/>
      <c r="F36" s="36"/>
      <c r="G36" s="35"/>
      <c r="H36" s="36"/>
      <c r="I36" s="36"/>
      <c r="J36" s="54"/>
      <c r="K36" s="6">
        <f t="shared" si="3"/>
        <v>2016</v>
      </c>
      <c r="L36" s="6">
        <f t="shared" si="2"/>
        <v>0</v>
      </c>
      <c r="M36" s="12"/>
      <c r="N36" s="12"/>
    </row>
    <row r="37" spans="1:14" x14ac:dyDescent="0.3">
      <c r="A37" s="47"/>
      <c r="B37" s="35"/>
      <c r="C37" s="35"/>
      <c r="D37" s="36"/>
      <c r="E37" s="35"/>
      <c r="F37" s="36"/>
      <c r="G37" s="35"/>
      <c r="H37" s="36"/>
      <c r="I37" s="36"/>
      <c r="J37" s="54"/>
      <c r="K37" s="6">
        <f t="shared" si="3"/>
        <v>2016</v>
      </c>
      <c r="L37" s="6">
        <f t="shared" si="2"/>
        <v>0</v>
      </c>
      <c r="M37" s="12"/>
      <c r="N37" s="12"/>
    </row>
    <row r="38" spans="1:14" x14ac:dyDescent="0.3">
      <c r="A38" s="47"/>
      <c r="B38" s="32"/>
      <c r="C38" s="32"/>
      <c r="D38" s="33"/>
      <c r="E38" s="32"/>
      <c r="F38" s="33"/>
      <c r="G38" s="32"/>
      <c r="H38" s="33"/>
      <c r="I38" s="33"/>
      <c r="J38" s="54"/>
      <c r="K38" s="6">
        <f t="shared" si="3"/>
        <v>2016</v>
      </c>
      <c r="L38" s="6">
        <f t="shared" si="2"/>
        <v>0</v>
      </c>
      <c r="M38" s="12"/>
      <c r="N38" s="12"/>
    </row>
    <row r="39" spans="1:14" x14ac:dyDescent="0.3">
      <c r="A39" s="47"/>
      <c r="B39" s="32"/>
      <c r="C39" s="32"/>
      <c r="D39" s="33"/>
      <c r="E39" s="32"/>
      <c r="F39" s="33"/>
      <c r="G39" s="32"/>
      <c r="H39" s="33"/>
      <c r="I39" s="33"/>
      <c r="J39" s="54"/>
      <c r="K39" s="6">
        <f t="shared" si="3"/>
        <v>2016</v>
      </c>
      <c r="L39" s="6">
        <f t="shared" si="2"/>
        <v>0</v>
      </c>
      <c r="M39" s="12"/>
      <c r="N39" s="12"/>
    </row>
    <row r="40" spans="1:14" x14ac:dyDescent="0.3">
      <c r="A40" s="47"/>
      <c r="B40" s="32"/>
      <c r="C40" s="32"/>
      <c r="D40" s="33"/>
      <c r="E40" s="32"/>
      <c r="F40" s="33"/>
      <c r="G40" s="32"/>
      <c r="H40" s="33"/>
      <c r="I40" s="33"/>
      <c r="J40" s="54"/>
      <c r="K40" s="6">
        <f t="shared" si="3"/>
        <v>2016</v>
      </c>
      <c r="L40" s="6">
        <f t="shared" si="2"/>
        <v>0</v>
      </c>
      <c r="M40" s="12"/>
      <c r="N40" s="12"/>
    </row>
    <row r="41" spans="1:14" x14ac:dyDescent="0.3">
      <c r="A41" s="47"/>
      <c r="B41" s="32"/>
      <c r="C41" s="32"/>
      <c r="D41" s="33"/>
      <c r="E41" s="32"/>
      <c r="F41" s="33"/>
      <c r="G41" s="32"/>
      <c r="H41" s="33"/>
      <c r="I41" s="33"/>
      <c r="J41" s="54"/>
      <c r="K41" s="6">
        <f t="shared" si="3"/>
        <v>2016</v>
      </c>
      <c r="L41" s="6">
        <f t="shared" si="2"/>
        <v>0</v>
      </c>
      <c r="M41" s="12"/>
      <c r="N41" s="12"/>
    </row>
    <row r="42" spans="1:14" x14ac:dyDescent="0.3">
      <c r="A42" s="47"/>
      <c r="B42" s="35"/>
      <c r="C42" s="35"/>
      <c r="D42" s="36"/>
      <c r="E42" s="35"/>
      <c r="F42" s="36"/>
      <c r="G42" s="35"/>
      <c r="H42" s="36"/>
      <c r="I42" s="36"/>
      <c r="J42" s="54"/>
      <c r="K42" s="6">
        <f t="shared" si="3"/>
        <v>2016</v>
      </c>
      <c r="L42" s="6">
        <f t="shared" si="2"/>
        <v>0</v>
      </c>
      <c r="M42" s="12"/>
      <c r="N42" s="12"/>
    </row>
    <row r="43" spans="1:14" x14ac:dyDescent="0.3">
      <c r="A43" s="47"/>
      <c r="B43" s="35"/>
      <c r="C43" s="35"/>
      <c r="D43" s="36"/>
      <c r="E43" s="35"/>
      <c r="F43" s="36"/>
      <c r="G43" s="35"/>
      <c r="H43" s="36"/>
      <c r="I43" s="36"/>
      <c r="J43" s="54"/>
      <c r="K43" s="6">
        <f t="shared" si="3"/>
        <v>2016</v>
      </c>
      <c r="L43" s="6">
        <f t="shared" si="2"/>
        <v>0</v>
      </c>
      <c r="M43" s="12"/>
      <c r="N43" s="12"/>
    </row>
    <row r="44" spans="1:14" x14ac:dyDescent="0.3">
      <c r="A44" s="47"/>
      <c r="B44" s="35"/>
      <c r="C44" s="35"/>
      <c r="D44" s="36"/>
      <c r="E44" s="35"/>
      <c r="F44" s="36"/>
      <c r="G44" s="35"/>
      <c r="H44" s="36"/>
      <c r="I44" s="36"/>
      <c r="J44" s="54"/>
      <c r="K44" s="6">
        <f t="shared" si="3"/>
        <v>2016</v>
      </c>
      <c r="L44" s="6">
        <f t="shared" si="2"/>
        <v>0</v>
      </c>
      <c r="M44" s="12"/>
      <c r="N44" s="12"/>
    </row>
    <row r="45" spans="1:14" x14ac:dyDescent="0.3">
      <c r="A45" s="47"/>
      <c r="B45" s="35"/>
      <c r="C45" s="35"/>
      <c r="D45" s="36"/>
      <c r="E45" s="35"/>
      <c r="F45" s="36"/>
      <c r="G45" s="35"/>
      <c r="H45" s="36"/>
      <c r="I45" s="36"/>
      <c r="J45" s="54"/>
      <c r="K45" s="6">
        <f t="shared" si="3"/>
        <v>2016</v>
      </c>
      <c r="L45" s="6">
        <f t="shared" si="2"/>
        <v>0</v>
      </c>
      <c r="M45" s="12"/>
      <c r="N45" s="12"/>
    </row>
    <row r="46" spans="1:14" x14ac:dyDescent="0.3">
      <c r="A46" s="47"/>
      <c r="B46" s="35"/>
      <c r="C46" s="35"/>
      <c r="D46" s="36"/>
      <c r="E46" s="35"/>
      <c r="F46" s="36"/>
      <c r="G46" s="35"/>
      <c r="H46" s="36"/>
      <c r="I46" s="36"/>
      <c r="J46" s="54"/>
      <c r="K46" s="6">
        <f t="shared" si="3"/>
        <v>2016</v>
      </c>
      <c r="L46" s="6">
        <f t="shared" si="2"/>
        <v>0</v>
      </c>
      <c r="M46" s="12"/>
      <c r="N46" s="12"/>
    </row>
    <row r="47" spans="1:14" x14ac:dyDescent="0.3">
      <c r="A47" s="47"/>
      <c r="B47" s="51"/>
      <c r="C47" s="51"/>
      <c r="D47" s="52"/>
      <c r="E47" s="51"/>
      <c r="F47" s="52"/>
      <c r="G47" s="51"/>
      <c r="H47" s="52"/>
      <c r="I47" s="52"/>
      <c r="J47" s="55"/>
      <c r="K47" s="10">
        <f t="shared" si="3"/>
        <v>2016</v>
      </c>
      <c r="L47" s="6">
        <f t="shared" si="2"/>
        <v>0</v>
      </c>
      <c r="M47" s="12"/>
      <c r="N47" s="12"/>
    </row>
    <row r="48" spans="1:14" x14ac:dyDescent="0.3">
      <c r="A48" s="47"/>
      <c r="B48" s="35"/>
      <c r="C48" s="35"/>
      <c r="D48" s="36"/>
      <c r="E48" s="35"/>
      <c r="F48" s="36"/>
      <c r="G48" s="35"/>
      <c r="H48" s="36"/>
      <c r="I48" s="36"/>
      <c r="J48" s="54"/>
      <c r="K48" s="6">
        <f t="shared" si="3"/>
        <v>2016</v>
      </c>
      <c r="L48" s="6">
        <f t="shared" si="2"/>
        <v>0</v>
      </c>
      <c r="M48" s="12"/>
      <c r="N48" s="12"/>
    </row>
    <row r="49" spans="1:14" x14ac:dyDescent="0.3">
      <c r="A49" s="47"/>
      <c r="B49" s="39"/>
      <c r="C49" s="37"/>
      <c r="D49" s="36"/>
      <c r="E49" s="39"/>
      <c r="F49" s="40"/>
      <c r="G49" s="37"/>
      <c r="H49" s="33"/>
      <c r="I49" s="33"/>
      <c r="J49" s="54"/>
      <c r="K49" s="6">
        <f t="shared" si="3"/>
        <v>2016</v>
      </c>
      <c r="L49" s="6">
        <f t="shared" si="2"/>
        <v>0</v>
      </c>
      <c r="M49" s="12"/>
      <c r="N49" s="12"/>
    </row>
    <row r="50" spans="1:14" x14ac:dyDescent="0.3">
      <c r="A50" s="47"/>
      <c r="B50" s="35"/>
      <c r="C50" s="35"/>
      <c r="D50" s="36"/>
      <c r="E50" s="35"/>
      <c r="F50" s="36"/>
      <c r="G50" s="35"/>
      <c r="H50" s="36"/>
      <c r="I50" s="36"/>
      <c r="J50" s="54"/>
      <c r="K50" s="6">
        <f t="shared" si="3"/>
        <v>2016</v>
      </c>
      <c r="L50" s="6">
        <f t="shared" si="2"/>
        <v>0</v>
      </c>
      <c r="M50" s="12"/>
      <c r="N50" s="12"/>
    </row>
    <row r="51" spans="1:14" x14ac:dyDescent="0.3">
      <c r="A51" s="47"/>
      <c r="B51" s="37"/>
      <c r="C51" s="37"/>
      <c r="D51" s="36"/>
      <c r="E51" s="37"/>
      <c r="F51" s="38"/>
      <c r="G51" s="37"/>
      <c r="H51" s="38"/>
      <c r="I51" s="38"/>
      <c r="J51" s="54"/>
      <c r="K51" s="6">
        <f t="shared" si="3"/>
        <v>2016</v>
      </c>
      <c r="L51" s="6">
        <f t="shared" si="2"/>
        <v>0</v>
      </c>
      <c r="M51" s="12"/>
      <c r="N51" s="12"/>
    </row>
    <row r="52" spans="1:14" x14ac:dyDescent="0.3">
      <c r="A52" s="47"/>
      <c r="B52" s="37"/>
      <c r="C52" s="37"/>
      <c r="D52" s="36"/>
      <c r="E52" s="37"/>
      <c r="F52" s="38"/>
      <c r="G52" s="37"/>
      <c r="H52" s="38"/>
      <c r="I52" s="38"/>
      <c r="J52" s="54"/>
      <c r="K52" s="6">
        <f t="shared" si="3"/>
        <v>2016</v>
      </c>
      <c r="L52" s="6">
        <f t="shared" si="2"/>
        <v>0</v>
      </c>
      <c r="M52" s="12"/>
      <c r="N52" s="12"/>
    </row>
    <row r="53" spans="1:14" x14ac:dyDescent="0.3">
      <c r="A53" s="47"/>
      <c r="B53" s="37"/>
      <c r="C53" s="37"/>
      <c r="D53" s="36"/>
      <c r="E53" s="37"/>
      <c r="F53" s="38"/>
      <c r="G53" s="37"/>
      <c r="H53" s="38"/>
      <c r="I53" s="38"/>
      <c r="J53" s="54"/>
      <c r="K53" s="6">
        <f t="shared" si="3"/>
        <v>2016</v>
      </c>
      <c r="L53" s="6">
        <f t="shared" si="2"/>
        <v>0</v>
      </c>
      <c r="M53" s="12"/>
      <c r="N53" s="12"/>
    </row>
    <row r="54" spans="1:14" x14ac:dyDescent="0.3">
      <c r="A54" s="47"/>
      <c r="B54" s="37"/>
      <c r="C54" s="37"/>
      <c r="D54" s="36"/>
      <c r="E54" s="37"/>
      <c r="F54" s="38"/>
      <c r="G54" s="37"/>
      <c r="H54" s="38"/>
      <c r="I54" s="38"/>
      <c r="J54" s="54"/>
      <c r="K54" s="6">
        <f t="shared" si="3"/>
        <v>2016</v>
      </c>
      <c r="L54" s="6">
        <f t="shared" si="2"/>
        <v>0</v>
      </c>
      <c r="M54" s="12"/>
      <c r="N54" s="12"/>
    </row>
    <row r="55" spans="1:14" x14ac:dyDescent="0.3">
      <c r="A55" s="47"/>
      <c r="B55" s="35"/>
      <c r="C55" s="35"/>
      <c r="D55" s="36"/>
      <c r="E55" s="35"/>
      <c r="F55" s="36"/>
      <c r="G55" s="35"/>
      <c r="H55" s="36"/>
      <c r="I55" s="36"/>
      <c r="J55" s="54"/>
      <c r="K55" s="6">
        <f t="shared" si="3"/>
        <v>2016</v>
      </c>
      <c r="L55" s="6">
        <f t="shared" si="2"/>
        <v>0</v>
      </c>
      <c r="M55" s="12"/>
      <c r="N55" s="12"/>
    </row>
    <row r="56" spans="1:14" x14ac:dyDescent="0.3">
      <c r="A56" s="47"/>
      <c r="B56" s="32"/>
      <c r="C56" s="32"/>
      <c r="D56" s="33"/>
      <c r="E56" s="32"/>
      <c r="F56" s="33"/>
      <c r="G56" s="32"/>
      <c r="H56" s="33"/>
      <c r="I56" s="33"/>
      <c r="J56" s="54"/>
      <c r="K56" s="6">
        <f t="shared" si="3"/>
        <v>2016</v>
      </c>
      <c r="L56" s="6">
        <f t="shared" si="2"/>
        <v>0</v>
      </c>
      <c r="M56" s="12"/>
      <c r="N56" s="12"/>
    </row>
    <row r="57" spans="1:14" x14ac:dyDescent="0.3">
      <c r="A57" s="47"/>
      <c r="B57" s="35"/>
      <c r="C57" s="35"/>
      <c r="D57" s="36"/>
      <c r="E57" s="35"/>
      <c r="F57" s="36"/>
      <c r="G57" s="35"/>
      <c r="H57" s="36"/>
      <c r="I57" s="36"/>
      <c r="J57" s="54"/>
      <c r="K57" s="6">
        <f t="shared" si="3"/>
        <v>2016</v>
      </c>
      <c r="L57" s="6">
        <f t="shared" si="2"/>
        <v>0</v>
      </c>
      <c r="M57" s="12"/>
      <c r="N57" s="12"/>
    </row>
    <row r="58" spans="1:14" x14ac:dyDescent="0.3">
      <c r="A58" s="47"/>
      <c r="B58" s="35"/>
      <c r="C58" s="35"/>
      <c r="D58" s="36"/>
      <c r="E58" s="35"/>
      <c r="F58" s="36"/>
      <c r="G58" s="35"/>
      <c r="H58" s="36"/>
      <c r="I58" s="36"/>
      <c r="J58" s="54"/>
      <c r="K58" s="6">
        <f t="shared" si="3"/>
        <v>2016</v>
      </c>
      <c r="L58" s="6">
        <f t="shared" si="2"/>
        <v>0</v>
      </c>
      <c r="M58" s="12"/>
      <c r="N58" s="12"/>
    </row>
    <row r="59" spans="1:14" x14ac:dyDescent="0.3">
      <c r="A59" s="47"/>
      <c r="B59" s="35"/>
      <c r="C59" s="35"/>
      <c r="D59" s="36"/>
      <c r="E59" s="35"/>
      <c r="F59" s="36"/>
      <c r="G59" s="35"/>
      <c r="H59" s="36"/>
      <c r="I59" s="36"/>
      <c r="J59" s="54"/>
      <c r="K59" s="6">
        <f t="shared" si="3"/>
        <v>2016</v>
      </c>
      <c r="L59" s="6">
        <f t="shared" si="2"/>
        <v>0</v>
      </c>
      <c r="M59" s="12"/>
      <c r="N59" s="12"/>
    </row>
    <row r="60" spans="1:14" x14ac:dyDescent="0.3">
      <c r="A60" s="47"/>
      <c r="B60" s="35"/>
      <c r="C60" s="35"/>
      <c r="D60" s="36"/>
      <c r="E60" s="35"/>
      <c r="F60" s="36"/>
      <c r="G60" s="35"/>
      <c r="H60" s="36"/>
      <c r="I60" s="36"/>
      <c r="J60" s="54"/>
      <c r="K60" s="6">
        <f t="shared" si="3"/>
        <v>2016</v>
      </c>
      <c r="L60" s="6">
        <f t="shared" si="2"/>
        <v>0</v>
      </c>
      <c r="M60" s="12"/>
      <c r="N60" s="12"/>
    </row>
    <row r="61" spans="1:14" x14ac:dyDescent="0.3">
      <c r="A61" s="47"/>
      <c r="B61" s="35"/>
      <c r="C61" s="35"/>
      <c r="D61" s="36"/>
      <c r="E61" s="35"/>
      <c r="F61" s="36"/>
      <c r="G61" s="35"/>
      <c r="H61" s="36"/>
      <c r="I61" s="36"/>
      <c r="J61" s="54"/>
      <c r="K61" s="6">
        <f t="shared" si="3"/>
        <v>2016</v>
      </c>
      <c r="L61" s="6">
        <f t="shared" si="2"/>
        <v>0</v>
      </c>
      <c r="M61" s="12"/>
      <c r="N61" s="12"/>
    </row>
    <row r="62" spans="1:14" x14ac:dyDescent="0.3">
      <c r="A62" s="47"/>
      <c r="B62" s="37"/>
      <c r="C62" s="37"/>
      <c r="D62" s="36"/>
      <c r="E62" s="37"/>
      <c r="F62" s="38"/>
      <c r="G62" s="37"/>
      <c r="H62" s="38"/>
      <c r="I62" s="38"/>
      <c r="J62" s="54"/>
      <c r="K62" s="6">
        <f t="shared" si="3"/>
        <v>2016</v>
      </c>
      <c r="L62" s="6">
        <f t="shared" si="2"/>
        <v>0</v>
      </c>
      <c r="M62" s="12"/>
      <c r="N62" s="12"/>
    </row>
    <row r="63" spans="1:14" x14ac:dyDescent="0.3">
      <c r="A63" s="47"/>
      <c r="B63" s="32"/>
      <c r="C63" s="32"/>
      <c r="D63" s="33"/>
      <c r="E63" s="32"/>
      <c r="F63" s="33"/>
      <c r="G63" s="32"/>
      <c r="H63" s="33"/>
      <c r="I63" s="33"/>
      <c r="J63" s="54"/>
      <c r="K63" s="6">
        <f t="shared" si="3"/>
        <v>2016</v>
      </c>
      <c r="L63" s="6">
        <f t="shared" si="2"/>
        <v>0</v>
      </c>
      <c r="M63" s="12"/>
      <c r="N63" s="12"/>
    </row>
    <row r="64" spans="1:14" x14ac:dyDescent="0.3">
      <c r="A64" s="47"/>
      <c r="B64" s="35"/>
      <c r="C64" s="35"/>
      <c r="D64" s="36"/>
      <c r="E64" s="35"/>
      <c r="F64" s="36"/>
      <c r="G64" s="35"/>
      <c r="H64" s="36"/>
      <c r="I64" s="36"/>
      <c r="J64" s="54"/>
      <c r="K64" s="6"/>
      <c r="L64" s="6"/>
      <c r="M64" s="12"/>
      <c r="N64" s="12"/>
    </row>
    <row r="65" spans="1:14" x14ac:dyDescent="0.3">
      <c r="A65" s="47"/>
      <c r="B65" s="35"/>
      <c r="C65" s="35"/>
      <c r="D65" s="36"/>
      <c r="E65" s="35"/>
      <c r="F65" s="36"/>
      <c r="G65" s="35"/>
      <c r="H65" s="36"/>
      <c r="I65" s="36"/>
      <c r="J65" s="54"/>
      <c r="K65" s="6"/>
      <c r="L65" s="6"/>
      <c r="M65" s="12"/>
      <c r="N65" s="12"/>
    </row>
    <row r="66" spans="1:14" x14ac:dyDescent="0.3">
      <c r="A66" s="47"/>
      <c r="B66" s="35"/>
      <c r="C66" s="35"/>
      <c r="D66" s="36"/>
      <c r="E66" s="35"/>
      <c r="F66" s="36"/>
      <c r="G66" s="35"/>
      <c r="H66" s="36"/>
      <c r="I66" s="36"/>
      <c r="J66" s="54"/>
      <c r="K66" s="6"/>
      <c r="L66" s="6"/>
      <c r="M66" s="12"/>
      <c r="N66" s="12"/>
    </row>
    <row r="67" spans="1:14" x14ac:dyDescent="0.3">
      <c r="A67" s="47"/>
      <c r="B67" s="35"/>
      <c r="C67" s="35"/>
      <c r="D67" s="36"/>
      <c r="E67" s="35"/>
      <c r="F67" s="36"/>
      <c r="G67" s="35"/>
      <c r="H67" s="36"/>
      <c r="I67" s="36"/>
      <c r="J67" s="54"/>
      <c r="K67" s="6"/>
      <c r="L67" s="6"/>
      <c r="M67" s="12"/>
      <c r="N67" s="12"/>
    </row>
    <row r="68" spans="1:14" x14ac:dyDescent="0.3">
      <c r="A68" s="47"/>
      <c r="B68" s="35"/>
      <c r="C68" s="35"/>
      <c r="D68" s="36"/>
      <c r="E68" s="35"/>
      <c r="F68" s="36"/>
      <c r="G68" s="35"/>
      <c r="H68" s="36"/>
      <c r="I68" s="36"/>
      <c r="J68" s="54"/>
      <c r="K68" s="6"/>
      <c r="L68" s="6"/>
      <c r="M68" s="12"/>
      <c r="N68" s="12"/>
    </row>
    <row r="69" spans="1:14" x14ac:dyDescent="0.3">
      <c r="A69" s="47"/>
      <c r="B69" s="35"/>
      <c r="C69" s="35"/>
      <c r="D69" s="36"/>
      <c r="E69" s="35"/>
      <c r="F69" s="36"/>
      <c r="G69" s="35"/>
      <c r="H69" s="36"/>
      <c r="I69" s="36"/>
      <c r="J69" s="54"/>
      <c r="K69" s="6"/>
      <c r="L69" s="6"/>
      <c r="M69" s="12"/>
      <c r="N69" s="12"/>
    </row>
    <row r="70" spans="1:14" x14ac:dyDescent="0.3">
      <c r="A70" s="47"/>
      <c r="B70" s="35"/>
      <c r="C70" s="35"/>
      <c r="D70" s="36"/>
      <c r="E70" s="35"/>
      <c r="F70" s="36"/>
      <c r="G70" s="35"/>
      <c r="H70" s="36"/>
      <c r="I70" s="36"/>
      <c r="J70" s="54"/>
      <c r="K70" s="6"/>
      <c r="L70" s="6"/>
      <c r="M70" s="12"/>
      <c r="N70" s="12"/>
    </row>
    <row r="71" spans="1:14" x14ac:dyDescent="0.3">
      <c r="A71" s="47"/>
      <c r="B71" s="35"/>
      <c r="C71" s="35"/>
      <c r="D71" s="36"/>
      <c r="E71" s="35"/>
      <c r="F71" s="36"/>
      <c r="G71" s="35"/>
      <c r="H71" s="36"/>
      <c r="I71" s="36"/>
      <c r="J71" s="54"/>
      <c r="K71" s="6"/>
      <c r="L71" s="6"/>
      <c r="M71" s="12"/>
      <c r="N71" s="12"/>
    </row>
    <row r="72" spans="1:14" x14ac:dyDescent="0.3">
      <c r="A72" s="47"/>
      <c r="B72" s="35"/>
      <c r="C72" s="35"/>
      <c r="D72" s="36"/>
      <c r="E72" s="35"/>
      <c r="F72" s="36"/>
      <c r="G72" s="35"/>
      <c r="H72" s="36"/>
      <c r="I72" s="36"/>
      <c r="J72" s="54"/>
      <c r="K72" s="6"/>
      <c r="L72" s="6"/>
      <c r="M72" s="12"/>
      <c r="N72" s="12"/>
    </row>
    <row r="73" spans="1:14" x14ac:dyDescent="0.3">
      <c r="A73" s="47"/>
      <c r="B73" s="35"/>
      <c r="C73" s="35"/>
      <c r="D73" s="36"/>
      <c r="E73" s="35"/>
      <c r="F73" s="36"/>
      <c r="G73" s="35"/>
      <c r="H73" s="36"/>
      <c r="I73" s="36"/>
      <c r="J73" s="54"/>
      <c r="K73" s="6"/>
      <c r="L73" s="6"/>
      <c r="M73" s="12"/>
      <c r="N73" s="12"/>
    </row>
    <row r="74" spans="1:14" x14ac:dyDescent="0.3">
      <c r="A74" s="47"/>
      <c r="B74" s="35"/>
      <c r="C74" s="35"/>
      <c r="D74" s="36"/>
      <c r="E74" s="35"/>
      <c r="F74" s="36"/>
      <c r="G74" s="35"/>
      <c r="H74" s="36"/>
      <c r="I74" s="36"/>
      <c r="J74" s="54"/>
      <c r="K74" s="6"/>
      <c r="L74" s="6"/>
      <c r="M74" s="12"/>
      <c r="N74" s="12"/>
    </row>
    <row r="75" spans="1:14" x14ac:dyDescent="0.3">
      <c r="A75" s="47"/>
      <c r="B75" s="35"/>
      <c r="C75" s="35"/>
      <c r="D75" s="36"/>
      <c r="E75" s="35"/>
      <c r="F75" s="36"/>
      <c r="G75" s="35"/>
      <c r="H75" s="36"/>
      <c r="I75" s="36"/>
      <c r="J75" s="54"/>
      <c r="K75" s="6"/>
      <c r="L75" s="6"/>
      <c r="M75" s="12"/>
      <c r="N75" s="12"/>
    </row>
    <row r="76" spans="1:14" x14ac:dyDescent="0.3">
      <c r="A76" s="47"/>
      <c r="B76" s="35"/>
      <c r="C76" s="35"/>
      <c r="D76" s="36"/>
      <c r="E76" s="35"/>
      <c r="F76" s="36"/>
      <c r="G76" s="35"/>
      <c r="H76" s="36"/>
      <c r="I76" s="36"/>
      <c r="J76" s="54"/>
      <c r="K76" s="6"/>
      <c r="L76" s="6"/>
      <c r="M76" s="12"/>
      <c r="N76" s="12"/>
    </row>
    <row r="77" spans="1:14" x14ac:dyDescent="0.3">
      <c r="A77" s="47"/>
      <c r="B77" s="35"/>
      <c r="C77" s="35"/>
      <c r="D77" s="36"/>
      <c r="E77" s="35"/>
      <c r="F77" s="36"/>
      <c r="G77" s="35"/>
      <c r="H77" s="36"/>
      <c r="I77" s="36"/>
      <c r="J77" s="54"/>
      <c r="K77" s="6"/>
      <c r="L77" s="6"/>
      <c r="M77" s="12"/>
      <c r="N77" s="12"/>
    </row>
    <row r="78" spans="1:14" x14ac:dyDescent="0.3">
      <c r="A78" s="47"/>
      <c r="B78" s="35"/>
      <c r="C78" s="35"/>
      <c r="D78" s="36"/>
      <c r="E78" s="35"/>
      <c r="F78" s="36"/>
      <c r="G78" s="35"/>
      <c r="H78" s="36"/>
      <c r="I78" s="36"/>
      <c r="J78" s="54"/>
      <c r="K78" s="6"/>
      <c r="L78" s="6"/>
      <c r="M78" s="12"/>
      <c r="N78" s="12"/>
    </row>
    <row r="79" spans="1:14" x14ac:dyDescent="0.3">
      <c r="A79" s="47"/>
      <c r="B79" s="35"/>
      <c r="C79" s="35"/>
      <c r="D79" s="36"/>
      <c r="E79" s="35"/>
      <c r="F79" s="36"/>
      <c r="G79" s="35"/>
      <c r="H79" s="36"/>
      <c r="I79" s="36"/>
      <c r="J79" s="54"/>
      <c r="K79" s="6"/>
      <c r="L79" s="6"/>
      <c r="M79" s="12"/>
      <c r="N79" s="12"/>
    </row>
    <row r="80" spans="1:14" x14ac:dyDescent="0.3">
      <c r="A80" s="47"/>
      <c r="B80" s="35"/>
      <c r="C80" s="35"/>
      <c r="D80" s="36"/>
      <c r="E80" s="35"/>
      <c r="F80" s="36"/>
      <c r="G80" s="35"/>
      <c r="H80" s="36"/>
      <c r="I80" s="36"/>
      <c r="J80" s="54"/>
      <c r="K80" s="6"/>
      <c r="L80" s="6"/>
      <c r="M80" s="12"/>
      <c r="N80" s="12"/>
    </row>
    <row r="81" spans="1:14" x14ac:dyDescent="0.3">
      <c r="A81" s="47"/>
      <c r="B81" s="35"/>
      <c r="C81" s="35"/>
      <c r="D81" s="36"/>
      <c r="E81" s="35"/>
      <c r="F81" s="36"/>
      <c r="G81" s="35"/>
      <c r="H81" s="36"/>
      <c r="I81" s="36"/>
      <c r="J81" s="54"/>
      <c r="K81" s="6"/>
      <c r="L81" s="6"/>
      <c r="M81" s="12"/>
      <c r="N81" s="12"/>
    </row>
    <row r="82" spans="1:14" x14ac:dyDescent="0.3">
      <c r="A82" s="47"/>
      <c r="B82" s="35"/>
      <c r="C82" s="35"/>
      <c r="D82" s="36"/>
      <c r="E82" s="35"/>
      <c r="F82" s="36"/>
      <c r="G82" s="35"/>
      <c r="H82" s="36"/>
      <c r="I82" s="36"/>
      <c r="J82" s="54"/>
      <c r="K82" s="6"/>
      <c r="L82" s="6"/>
      <c r="M82" s="12"/>
      <c r="N82" s="12"/>
    </row>
    <row r="83" spans="1:14" x14ac:dyDescent="0.3">
      <c r="A83" s="47"/>
      <c r="B83" s="35"/>
      <c r="C83" s="35"/>
      <c r="D83" s="36"/>
      <c r="E83" s="35"/>
      <c r="F83" s="36"/>
      <c r="G83" s="35"/>
      <c r="H83" s="36"/>
      <c r="I83" s="36"/>
      <c r="J83" s="54"/>
      <c r="K83" s="6"/>
      <c r="L83" s="6"/>
      <c r="M83" s="12"/>
      <c r="N83" s="12"/>
    </row>
    <row r="84" spans="1:14" x14ac:dyDescent="0.3">
      <c r="A84" s="47"/>
      <c r="B84" s="35"/>
      <c r="C84" s="35"/>
      <c r="D84" s="36"/>
      <c r="E84" s="35"/>
      <c r="F84" s="36"/>
      <c r="G84" s="35"/>
      <c r="H84" s="36"/>
      <c r="I84" s="36"/>
      <c r="J84" s="54"/>
      <c r="K84" s="6"/>
      <c r="L84" s="6"/>
      <c r="M84" s="12"/>
      <c r="N84" s="12"/>
    </row>
    <row r="85" spans="1:14" x14ac:dyDescent="0.3">
      <c r="A85" s="47"/>
      <c r="B85" s="35"/>
      <c r="C85" s="35"/>
      <c r="D85" s="36"/>
      <c r="E85" s="35"/>
      <c r="F85" s="36"/>
      <c r="G85" s="35"/>
      <c r="H85" s="36"/>
      <c r="I85" s="36"/>
      <c r="J85" s="54"/>
      <c r="K85" s="6"/>
      <c r="L85" s="6"/>
      <c r="M85" s="12"/>
      <c r="N85" s="12"/>
    </row>
    <row r="86" spans="1:14" x14ac:dyDescent="0.3">
      <c r="A86" s="47"/>
      <c r="B86" s="35"/>
      <c r="C86" s="35"/>
      <c r="D86" s="36"/>
      <c r="E86" s="35"/>
      <c r="F86" s="36"/>
      <c r="G86" s="35"/>
      <c r="H86" s="36"/>
      <c r="I86" s="36"/>
      <c r="J86" s="54"/>
      <c r="K86" s="6"/>
      <c r="L86" s="6"/>
      <c r="M86" s="12"/>
      <c r="N86" s="12"/>
    </row>
    <row r="87" spans="1:14" x14ac:dyDescent="0.3">
      <c r="A87" s="47"/>
      <c r="B87" s="35"/>
      <c r="C87" s="35"/>
      <c r="D87" s="36"/>
      <c r="E87" s="35"/>
      <c r="F87" s="36"/>
      <c r="G87" s="35"/>
      <c r="H87" s="36"/>
      <c r="I87" s="36"/>
      <c r="J87" s="54"/>
      <c r="K87" s="6"/>
      <c r="L87" s="6"/>
      <c r="M87" s="12"/>
      <c r="N87" s="12"/>
    </row>
    <row r="88" spans="1:14" x14ac:dyDescent="0.3">
      <c r="A88" s="47"/>
      <c r="B88" s="35"/>
      <c r="C88" s="35"/>
      <c r="D88" s="36"/>
      <c r="E88" s="35"/>
      <c r="F88" s="36"/>
      <c r="G88" s="35"/>
      <c r="H88" s="36"/>
      <c r="I88" s="36"/>
      <c r="J88" s="54"/>
      <c r="K88" s="6"/>
      <c r="L88" s="6"/>
      <c r="M88" s="12"/>
      <c r="N88" s="12"/>
    </row>
    <row r="89" spans="1:14" x14ac:dyDescent="0.3">
      <c r="A89" s="47"/>
      <c r="B89" s="35"/>
      <c r="C89" s="35"/>
      <c r="D89" s="36"/>
      <c r="E89" s="35"/>
      <c r="F89" s="36"/>
      <c r="G89" s="35"/>
      <c r="H89" s="36"/>
      <c r="I89" s="36"/>
      <c r="J89" s="54"/>
      <c r="K89" s="6"/>
      <c r="L89" s="6"/>
      <c r="M89" s="12"/>
      <c r="N89" s="12"/>
    </row>
    <row r="90" spans="1:14" x14ac:dyDescent="0.3">
      <c r="A90" s="47"/>
      <c r="B90" s="53"/>
      <c r="C90" s="53"/>
      <c r="D90" s="47"/>
      <c r="E90" s="53"/>
      <c r="F90" s="47"/>
      <c r="G90" s="53"/>
      <c r="H90" s="47"/>
      <c r="I90" s="47"/>
      <c r="J90" s="56"/>
      <c r="K90" s="6"/>
      <c r="L90" s="6"/>
    </row>
    <row r="91" spans="1:14" x14ac:dyDescent="0.3">
      <c r="A91" s="47"/>
      <c r="B91" s="53"/>
      <c r="C91" s="53"/>
      <c r="D91" s="47"/>
      <c r="E91" s="53"/>
      <c r="F91" s="47"/>
      <c r="G91" s="53"/>
      <c r="H91" s="47"/>
      <c r="I91" s="47"/>
      <c r="J91" s="56"/>
      <c r="K91" s="6"/>
      <c r="L91" s="6"/>
    </row>
    <row r="92" spans="1:14" x14ac:dyDescent="0.3">
      <c r="A92" s="47"/>
      <c r="B92" s="53"/>
      <c r="C92" s="53"/>
      <c r="D92" s="47"/>
      <c r="E92" s="53"/>
      <c r="F92" s="47"/>
      <c r="G92" s="53"/>
      <c r="H92" s="47"/>
      <c r="I92" s="47"/>
      <c r="J92" s="56"/>
      <c r="K92" s="6"/>
      <c r="L92" s="6"/>
    </row>
    <row r="93" spans="1:14" x14ac:dyDescent="0.3">
      <c r="A93" s="47"/>
      <c r="B93" s="53"/>
      <c r="C93" s="53"/>
      <c r="D93" s="47"/>
      <c r="E93" s="53"/>
      <c r="F93" s="47"/>
      <c r="G93" s="53"/>
      <c r="H93" s="47"/>
      <c r="I93" s="47"/>
      <c r="J93" s="56"/>
      <c r="K93" s="6"/>
      <c r="L93" s="6"/>
    </row>
    <row r="94" spans="1:14" x14ac:dyDescent="0.3">
      <c r="A94" s="47"/>
      <c r="B94" s="53"/>
      <c r="C94" s="53"/>
      <c r="D94" s="47"/>
      <c r="E94" s="53"/>
      <c r="F94" s="47"/>
      <c r="G94" s="53"/>
      <c r="H94" s="47"/>
      <c r="I94" s="47"/>
      <c r="J94" s="56"/>
      <c r="K94" s="6"/>
      <c r="L94" s="6"/>
    </row>
    <row r="95" spans="1:14" x14ac:dyDescent="0.3">
      <c r="A95" s="47"/>
      <c r="B95" s="53"/>
      <c r="C95" s="53"/>
      <c r="D95" s="47"/>
      <c r="E95" s="53"/>
      <c r="F95" s="47"/>
      <c r="G95" s="53"/>
      <c r="H95" s="47"/>
      <c r="I95" s="47"/>
      <c r="J95" s="56"/>
      <c r="K95" s="6"/>
      <c r="L95" s="6"/>
    </row>
    <row r="96" spans="1:14" x14ac:dyDescent="0.3">
      <c r="A96" s="47"/>
      <c r="B96" s="53"/>
      <c r="C96" s="53"/>
      <c r="D96" s="47"/>
      <c r="E96" s="53"/>
      <c r="F96" s="47"/>
      <c r="G96" s="53"/>
      <c r="H96" s="47"/>
      <c r="I96" s="47"/>
      <c r="J96" s="56"/>
      <c r="K96" s="6"/>
      <c r="L96" s="6"/>
    </row>
    <row r="97" spans="1:12" x14ac:dyDescent="0.3">
      <c r="A97" s="47"/>
      <c r="B97" s="53"/>
      <c r="C97" s="53"/>
      <c r="D97" s="47"/>
      <c r="E97" s="53"/>
      <c r="F97" s="47"/>
      <c r="G97" s="53"/>
      <c r="H97" s="47"/>
      <c r="I97" s="47"/>
      <c r="J97" s="56"/>
      <c r="K97" s="6"/>
      <c r="L97" s="6"/>
    </row>
    <row r="98" spans="1:12" x14ac:dyDescent="0.3">
      <c r="A98" s="47"/>
      <c r="B98" s="53"/>
      <c r="C98" s="53"/>
      <c r="D98" s="47"/>
      <c r="E98" s="53"/>
      <c r="F98" s="47"/>
      <c r="G98" s="53"/>
      <c r="H98" s="47"/>
      <c r="I98" s="47"/>
      <c r="J98" s="56"/>
      <c r="K98" s="6"/>
      <c r="L98" s="6"/>
    </row>
    <row r="99" spans="1:12" x14ac:dyDescent="0.3">
      <c r="A99" s="47"/>
      <c r="B99" s="53"/>
      <c r="C99" s="53"/>
      <c r="D99" s="47"/>
      <c r="E99" s="53"/>
      <c r="F99" s="47"/>
      <c r="G99" s="53"/>
      <c r="H99" s="47"/>
      <c r="I99" s="47"/>
      <c r="J99" s="56"/>
      <c r="K99" s="6"/>
      <c r="L99" s="6"/>
    </row>
    <row r="100" spans="1:12" x14ac:dyDescent="0.3">
      <c r="A100" s="47"/>
      <c r="B100" s="53"/>
      <c r="C100" s="53"/>
      <c r="D100" s="47"/>
      <c r="E100" s="53"/>
      <c r="F100" s="47"/>
      <c r="G100" s="53"/>
      <c r="H100" s="47"/>
      <c r="I100" s="47"/>
      <c r="J100" s="56"/>
      <c r="K100" s="6"/>
      <c r="L100" s="6"/>
    </row>
    <row r="101" spans="1:12" x14ac:dyDescent="0.3">
      <c r="A101" s="47"/>
      <c r="B101" s="53"/>
      <c r="C101" s="53"/>
      <c r="D101" s="47"/>
      <c r="E101" s="53"/>
      <c r="F101" s="47"/>
      <c r="G101" s="53"/>
      <c r="H101" s="47"/>
      <c r="I101" s="47"/>
      <c r="J101" s="56"/>
      <c r="K101" s="6"/>
      <c r="L101" s="6"/>
    </row>
    <row r="102" spans="1:12" x14ac:dyDescent="0.3">
      <c r="A102" s="47"/>
      <c r="B102" s="53"/>
      <c r="C102" s="53"/>
      <c r="D102" s="47"/>
      <c r="E102" s="53"/>
      <c r="F102" s="47"/>
      <c r="G102" s="53"/>
      <c r="H102" s="47"/>
      <c r="I102" s="47"/>
      <c r="J102" s="56"/>
      <c r="K102" s="6"/>
      <c r="L102" s="6"/>
    </row>
    <row r="103" spans="1:12" x14ac:dyDescent="0.3">
      <c r="A103" s="47"/>
      <c r="B103" s="53"/>
      <c r="C103" s="53"/>
      <c r="D103" s="47"/>
      <c r="E103" s="53"/>
      <c r="F103" s="47"/>
      <c r="G103" s="53"/>
      <c r="H103" s="47"/>
      <c r="I103" s="47"/>
      <c r="J103" s="56"/>
      <c r="K103" s="6"/>
      <c r="L103" s="6"/>
    </row>
    <row r="104" spans="1:12" x14ac:dyDescent="0.3">
      <c r="A104" s="47"/>
      <c r="B104" s="53"/>
      <c r="C104" s="53"/>
      <c r="D104" s="47"/>
      <c r="E104" s="53"/>
      <c r="F104" s="47"/>
      <c r="G104" s="53"/>
      <c r="H104" s="47"/>
      <c r="I104" s="47"/>
      <c r="J104" s="56"/>
      <c r="K104" s="6"/>
      <c r="L104" s="6"/>
    </row>
    <row r="105" spans="1:12" x14ac:dyDescent="0.3">
      <c r="A105" s="47"/>
      <c r="B105" s="53"/>
      <c r="C105" s="53"/>
      <c r="D105" s="47"/>
      <c r="E105" s="53"/>
      <c r="F105" s="47"/>
      <c r="G105" s="53"/>
      <c r="H105" s="47"/>
      <c r="I105" s="47"/>
      <c r="J105" s="56"/>
      <c r="K105" s="6"/>
      <c r="L105" s="6"/>
    </row>
    <row r="106" spans="1:12" x14ac:dyDescent="0.3">
      <c r="A106" s="47"/>
      <c r="B106" s="53"/>
      <c r="C106" s="53"/>
      <c r="D106" s="47"/>
      <c r="E106" s="53"/>
      <c r="F106" s="47"/>
      <c r="G106" s="53"/>
      <c r="H106" s="47"/>
      <c r="I106" s="47"/>
      <c r="J106" s="56"/>
      <c r="K106" s="6"/>
      <c r="L106" s="6"/>
    </row>
    <row r="107" spans="1:12" x14ac:dyDescent="0.3">
      <c r="A107" s="47"/>
      <c r="B107" s="53"/>
      <c r="C107" s="53"/>
      <c r="D107" s="47"/>
      <c r="E107" s="53"/>
      <c r="F107" s="47"/>
      <c r="G107" s="53"/>
      <c r="H107" s="47"/>
      <c r="I107" s="47"/>
      <c r="J107" s="56"/>
      <c r="K107" s="6"/>
      <c r="L107" s="6"/>
    </row>
    <row r="108" spans="1:12" x14ac:dyDescent="0.3">
      <c r="A108" s="47"/>
      <c r="B108" s="53"/>
      <c r="C108" s="53"/>
      <c r="D108" s="47"/>
      <c r="E108" s="53"/>
      <c r="F108" s="47"/>
      <c r="G108" s="53"/>
      <c r="H108" s="47"/>
      <c r="I108" s="47"/>
      <c r="J108" s="56"/>
      <c r="K108" s="6"/>
      <c r="L108" s="6"/>
    </row>
    <row r="109" spans="1:12" x14ac:dyDescent="0.3">
      <c r="A109" s="47"/>
      <c r="B109" s="53"/>
      <c r="C109" s="53"/>
      <c r="D109" s="47"/>
      <c r="E109" s="53"/>
      <c r="F109" s="47"/>
      <c r="G109" s="53"/>
      <c r="H109" s="47"/>
      <c r="I109" s="47"/>
      <c r="J109" s="56"/>
      <c r="K109" s="6"/>
      <c r="L109" s="6"/>
    </row>
    <row r="110" spans="1:12" x14ac:dyDescent="0.3">
      <c r="A110" s="47"/>
      <c r="B110" s="53"/>
      <c r="C110" s="53"/>
      <c r="D110" s="47"/>
      <c r="E110" s="53"/>
      <c r="F110" s="47"/>
      <c r="G110" s="53"/>
      <c r="H110" s="47"/>
      <c r="I110" s="47"/>
      <c r="J110" s="56"/>
      <c r="K110" s="6"/>
      <c r="L110" s="6"/>
    </row>
    <row r="111" spans="1:12" x14ac:dyDescent="0.3">
      <c r="A111" s="47"/>
      <c r="B111" s="53"/>
      <c r="C111" s="53"/>
      <c r="D111" s="47"/>
      <c r="E111" s="53"/>
      <c r="F111" s="47"/>
      <c r="G111" s="53"/>
      <c r="H111" s="47"/>
      <c r="I111" s="47"/>
      <c r="J111" s="56"/>
      <c r="K111" s="6"/>
      <c r="L111" s="6"/>
    </row>
    <row r="112" spans="1:12" x14ac:dyDescent="0.3">
      <c r="A112" s="47"/>
      <c r="B112" s="53"/>
      <c r="C112" s="53"/>
      <c r="D112" s="47"/>
      <c r="E112" s="53"/>
      <c r="F112" s="47"/>
      <c r="G112" s="53"/>
      <c r="H112" s="47"/>
      <c r="I112" s="47"/>
      <c r="J112" s="56"/>
      <c r="K112" s="6"/>
      <c r="L112" s="6"/>
    </row>
    <row r="113" spans="1:12" x14ac:dyDescent="0.3">
      <c r="A113" s="47"/>
      <c r="B113" s="53"/>
      <c r="C113" s="53"/>
      <c r="D113" s="47"/>
      <c r="E113" s="53"/>
      <c r="F113" s="47"/>
      <c r="G113" s="53"/>
      <c r="H113" s="47"/>
      <c r="I113" s="47"/>
      <c r="J113" s="56"/>
      <c r="K113" s="6"/>
      <c r="L113" s="6"/>
    </row>
    <row r="114" spans="1:12" x14ac:dyDescent="0.3">
      <c r="A114" s="47"/>
      <c r="B114" s="53"/>
      <c r="C114" s="53"/>
      <c r="D114" s="47"/>
      <c r="E114" s="53"/>
      <c r="F114" s="47"/>
      <c r="G114" s="53"/>
      <c r="H114" s="47"/>
      <c r="I114" s="47"/>
      <c r="J114" s="56"/>
      <c r="K114" s="6"/>
      <c r="L114" s="6"/>
    </row>
    <row r="115" spans="1:12" x14ac:dyDescent="0.3">
      <c r="A115" s="47"/>
      <c r="B115" s="53"/>
      <c r="C115" s="53"/>
      <c r="D115" s="47"/>
      <c r="E115" s="53"/>
      <c r="F115" s="47"/>
      <c r="G115" s="53"/>
      <c r="H115" s="47"/>
      <c r="I115" s="47"/>
      <c r="J115" s="56"/>
      <c r="K115" s="6"/>
      <c r="L115" s="6"/>
    </row>
    <row r="116" spans="1:12" x14ac:dyDescent="0.3">
      <c r="A116" s="47"/>
      <c r="B116" s="53"/>
      <c r="C116" s="53"/>
      <c r="D116" s="47"/>
      <c r="E116" s="53"/>
      <c r="F116" s="47"/>
      <c r="G116" s="53"/>
      <c r="H116" s="47"/>
      <c r="I116" s="47"/>
      <c r="J116" s="56"/>
      <c r="K116" s="6"/>
      <c r="L116" s="6"/>
    </row>
    <row r="117" spans="1:12" x14ac:dyDescent="0.3">
      <c r="A117" s="47"/>
      <c r="B117" s="53"/>
      <c r="C117" s="53"/>
      <c r="D117" s="47"/>
      <c r="E117" s="53"/>
      <c r="F117" s="47"/>
      <c r="G117" s="53"/>
      <c r="H117" s="47"/>
      <c r="I117" s="47"/>
      <c r="J117" s="56"/>
      <c r="K117" s="6"/>
      <c r="L117" s="6"/>
    </row>
    <row r="118" spans="1:12" x14ac:dyDescent="0.3">
      <c r="A118" s="47"/>
      <c r="B118" s="53"/>
      <c r="C118" s="53"/>
      <c r="D118" s="47"/>
      <c r="E118" s="53"/>
      <c r="F118" s="47"/>
      <c r="G118" s="53"/>
      <c r="H118" s="47"/>
      <c r="I118" s="47"/>
      <c r="J118" s="56"/>
      <c r="K118" s="6"/>
      <c r="L118" s="6"/>
    </row>
    <row r="119" spans="1:12" x14ac:dyDescent="0.3">
      <c r="A119" s="47"/>
      <c r="B119" s="53"/>
      <c r="C119" s="53"/>
      <c r="D119" s="47"/>
      <c r="E119" s="53"/>
      <c r="F119" s="47"/>
      <c r="G119" s="53"/>
      <c r="H119" s="47"/>
      <c r="I119" s="47"/>
      <c r="J119" s="56"/>
      <c r="K119" s="6"/>
      <c r="L119" s="6"/>
    </row>
    <row r="120" spans="1:12" x14ac:dyDescent="0.3">
      <c r="A120" s="47"/>
      <c r="B120" s="53"/>
      <c r="C120" s="53"/>
      <c r="D120" s="47"/>
      <c r="E120" s="53"/>
      <c r="F120" s="47"/>
      <c r="G120" s="53"/>
      <c r="H120" s="47"/>
      <c r="I120" s="47"/>
      <c r="J120" s="56"/>
      <c r="K120" s="6"/>
      <c r="L120" s="6"/>
    </row>
    <row r="121" spans="1:12" x14ac:dyDescent="0.3">
      <c r="A121" s="47"/>
      <c r="B121" s="53"/>
      <c r="C121" s="53"/>
      <c r="D121" s="47"/>
      <c r="E121" s="53"/>
      <c r="F121" s="47"/>
      <c r="G121" s="53"/>
      <c r="H121" s="47"/>
      <c r="I121" s="47"/>
      <c r="J121" s="56"/>
      <c r="K121" s="6"/>
      <c r="L121" s="6"/>
    </row>
    <row r="122" spans="1:12" x14ac:dyDescent="0.3">
      <c r="A122" s="47"/>
      <c r="B122" s="53"/>
      <c r="C122" s="53"/>
      <c r="D122" s="47"/>
      <c r="E122" s="53"/>
      <c r="F122" s="47"/>
      <c r="G122" s="53"/>
      <c r="H122" s="47"/>
      <c r="I122" s="47"/>
      <c r="J122" s="56"/>
      <c r="K122" s="6"/>
      <c r="L122" s="6"/>
    </row>
    <row r="123" spans="1:12" x14ac:dyDescent="0.3">
      <c r="A123" s="47"/>
      <c r="B123" s="53"/>
      <c r="C123" s="53"/>
      <c r="D123" s="47"/>
      <c r="E123" s="53"/>
      <c r="F123" s="47"/>
      <c r="G123" s="53"/>
      <c r="H123" s="47"/>
      <c r="I123" s="47"/>
      <c r="J123" s="56"/>
      <c r="K123" s="6"/>
      <c r="L123" s="6"/>
    </row>
    <row r="124" spans="1:12" x14ac:dyDescent="0.3">
      <c r="A124" s="47"/>
      <c r="B124" s="53"/>
      <c r="C124" s="53"/>
      <c r="D124" s="47"/>
      <c r="E124" s="53"/>
      <c r="F124" s="47"/>
      <c r="G124" s="53"/>
      <c r="H124" s="47"/>
      <c r="I124" s="47"/>
      <c r="J124" s="56"/>
      <c r="K124" s="6"/>
      <c r="L124" s="6"/>
    </row>
    <row r="125" spans="1:12" x14ac:dyDescent="0.3">
      <c r="A125" s="47"/>
      <c r="B125" s="53"/>
      <c r="C125" s="53"/>
      <c r="D125" s="47"/>
      <c r="E125" s="53"/>
      <c r="F125" s="47"/>
      <c r="G125" s="53"/>
      <c r="H125" s="47"/>
      <c r="I125" s="47"/>
      <c r="J125" s="56"/>
      <c r="K125" s="6"/>
      <c r="L125" s="6"/>
    </row>
    <row r="126" spans="1:12" x14ac:dyDescent="0.3">
      <c r="A126" s="47"/>
      <c r="B126" s="53"/>
      <c r="C126" s="53"/>
      <c r="D126" s="47"/>
      <c r="E126" s="53"/>
      <c r="F126" s="47"/>
      <c r="G126" s="53"/>
      <c r="H126" s="47"/>
      <c r="I126" s="47"/>
      <c r="J126" s="56"/>
      <c r="K126" s="6"/>
      <c r="L126" s="6"/>
    </row>
    <row r="127" spans="1:12" x14ac:dyDescent="0.3">
      <c r="A127" s="47"/>
      <c r="B127" s="53"/>
      <c r="C127" s="53"/>
      <c r="D127" s="47"/>
      <c r="E127" s="53"/>
      <c r="F127" s="47"/>
      <c r="G127" s="53"/>
      <c r="H127" s="47"/>
      <c r="I127" s="47"/>
      <c r="J127" s="56"/>
      <c r="K127" s="6"/>
      <c r="L127" s="6"/>
    </row>
    <row r="128" spans="1:12" x14ac:dyDescent="0.3">
      <c r="A128" s="47"/>
      <c r="B128" s="53"/>
      <c r="C128" s="53"/>
      <c r="D128" s="47"/>
      <c r="E128" s="53"/>
      <c r="F128" s="47"/>
      <c r="G128" s="53"/>
      <c r="H128" s="47"/>
      <c r="I128" s="47"/>
      <c r="J128" s="56"/>
      <c r="K128" s="6"/>
      <c r="L128" s="6"/>
    </row>
    <row r="129" spans="1:12" x14ac:dyDescent="0.3">
      <c r="A129" s="47"/>
      <c r="B129" s="53"/>
      <c r="C129" s="53"/>
      <c r="D129" s="47"/>
      <c r="E129" s="53"/>
      <c r="F129" s="47"/>
      <c r="G129" s="53"/>
      <c r="H129" s="47"/>
      <c r="I129" s="47"/>
      <c r="J129" s="56"/>
      <c r="K129" s="6"/>
      <c r="L129" s="6"/>
    </row>
    <row r="130" spans="1:12" x14ac:dyDescent="0.3">
      <c r="A130" s="47"/>
      <c r="B130" s="53"/>
      <c r="C130" s="53"/>
      <c r="D130" s="47"/>
      <c r="E130" s="53"/>
      <c r="F130" s="47"/>
      <c r="G130" s="53"/>
      <c r="H130" s="47"/>
      <c r="I130" s="47"/>
      <c r="J130" s="56"/>
      <c r="K130" s="6"/>
      <c r="L130" s="6"/>
    </row>
    <row r="131" spans="1:12" x14ac:dyDescent="0.3">
      <c r="A131" s="47"/>
      <c r="B131" s="53"/>
      <c r="C131" s="53"/>
      <c r="D131" s="47"/>
      <c r="E131" s="53"/>
      <c r="F131" s="47"/>
      <c r="G131" s="53"/>
      <c r="H131" s="47"/>
      <c r="I131" s="47"/>
      <c r="J131" s="56"/>
      <c r="K131" s="6"/>
      <c r="L131" s="6"/>
    </row>
    <row r="132" spans="1:12" x14ac:dyDescent="0.3">
      <c r="A132" s="47"/>
      <c r="B132" s="53"/>
      <c r="C132" s="53"/>
      <c r="D132" s="47"/>
      <c r="E132" s="53"/>
      <c r="F132" s="47"/>
      <c r="G132" s="53"/>
      <c r="H132" s="47"/>
      <c r="I132" s="47"/>
      <c r="J132" s="56"/>
      <c r="K132" s="6"/>
      <c r="L132" s="6"/>
    </row>
    <row r="133" spans="1:12" x14ac:dyDescent="0.3">
      <c r="A133" s="47"/>
      <c r="B133" s="53"/>
      <c r="C133" s="53"/>
      <c r="D133" s="47"/>
      <c r="E133" s="53"/>
      <c r="F133" s="47"/>
      <c r="G133" s="53"/>
      <c r="H133" s="47"/>
      <c r="I133" s="47"/>
      <c r="J133" s="56"/>
      <c r="K133" s="6"/>
      <c r="L133" s="6"/>
    </row>
    <row r="134" spans="1:12" x14ac:dyDescent="0.3">
      <c r="A134" s="47"/>
      <c r="B134" s="53"/>
      <c r="C134" s="53"/>
      <c r="D134" s="47"/>
      <c r="E134" s="53"/>
      <c r="F134" s="47"/>
      <c r="G134" s="53"/>
      <c r="H134" s="47"/>
      <c r="I134" s="47"/>
      <c r="J134" s="56"/>
      <c r="K134" s="6"/>
      <c r="L134" s="6"/>
    </row>
    <row r="135" spans="1:12" x14ac:dyDescent="0.3">
      <c r="A135" s="47"/>
      <c r="B135" s="53"/>
      <c r="C135" s="53"/>
      <c r="D135" s="47"/>
      <c r="E135" s="53"/>
      <c r="F135" s="47"/>
      <c r="G135" s="53"/>
      <c r="H135" s="47"/>
      <c r="I135" s="47"/>
      <c r="J135" s="56"/>
      <c r="K135" s="6"/>
      <c r="L135" s="6"/>
    </row>
    <row r="136" spans="1:12" x14ac:dyDescent="0.3">
      <c r="A136" s="47"/>
      <c r="B136" s="53"/>
      <c r="C136" s="53"/>
      <c r="D136" s="47"/>
      <c r="E136" s="53"/>
      <c r="F136" s="47"/>
      <c r="G136" s="53"/>
      <c r="H136" s="47"/>
      <c r="I136" s="47"/>
      <c r="J136" s="56"/>
      <c r="K136" s="6"/>
      <c r="L136" s="6"/>
    </row>
    <row r="137" spans="1:12" x14ac:dyDescent="0.3">
      <c r="A137" s="47"/>
      <c r="B137" s="53"/>
      <c r="C137" s="53"/>
      <c r="D137" s="47"/>
      <c r="E137" s="53"/>
      <c r="F137" s="47"/>
      <c r="G137" s="53"/>
      <c r="H137" s="47"/>
      <c r="I137" s="47"/>
      <c r="J137" s="56"/>
      <c r="K137" s="6"/>
      <c r="L137" s="6"/>
    </row>
    <row r="138" spans="1:12" x14ac:dyDescent="0.3">
      <c r="A138" s="47"/>
      <c r="B138" s="53"/>
      <c r="C138" s="53"/>
      <c r="D138" s="47"/>
      <c r="E138" s="53"/>
      <c r="F138" s="47"/>
      <c r="G138" s="53"/>
      <c r="H138" s="47"/>
      <c r="I138" s="47"/>
      <c r="J138" s="56"/>
      <c r="K138" s="6"/>
      <c r="L138" s="6"/>
    </row>
    <row r="139" spans="1:12" x14ac:dyDescent="0.3">
      <c r="A139" s="47"/>
      <c r="B139" s="53"/>
      <c r="C139" s="53"/>
      <c r="D139" s="47"/>
      <c r="E139" s="53"/>
      <c r="F139" s="47"/>
      <c r="G139" s="53"/>
      <c r="H139" s="47"/>
      <c r="I139" s="47"/>
      <c r="J139" s="56"/>
      <c r="K139" s="6"/>
      <c r="L139" s="6"/>
    </row>
    <row r="140" spans="1:12" x14ac:dyDescent="0.3">
      <c r="A140" s="47"/>
      <c r="B140" s="53"/>
      <c r="C140" s="53"/>
      <c r="D140" s="47"/>
      <c r="E140" s="53"/>
      <c r="F140" s="47"/>
      <c r="G140" s="53"/>
      <c r="H140" s="47"/>
      <c r="I140" s="47"/>
      <c r="J140" s="56"/>
      <c r="K140" s="6"/>
      <c r="L140" s="6"/>
    </row>
    <row r="141" spans="1:12" x14ac:dyDescent="0.3">
      <c r="A141" s="47"/>
      <c r="B141" s="53"/>
      <c r="C141" s="53"/>
      <c r="D141" s="47"/>
      <c r="E141" s="53"/>
      <c r="F141" s="47"/>
      <c r="G141" s="53"/>
      <c r="H141" s="47"/>
      <c r="I141" s="47"/>
      <c r="J141" s="56"/>
      <c r="K141" s="6"/>
      <c r="L141" s="6"/>
    </row>
    <row r="142" spans="1:12" x14ac:dyDescent="0.3">
      <c r="A142" s="47"/>
      <c r="B142" s="53"/>
      <c r="C142" s="53"/>
      <c r="D142" s="47"/>
      <c r="E142" s="53"/>
      <c r="F142" s="47"/>
      <c r="G142" s="53"/>
      <c r="H142" s="47"/>
      <c r="I142" s="47"/>
      <c r="J142" s="56"/>
      <c r="K142" s="6"/>
      <c r="L142" s="6"/>
    </row>
    <row r="143" spans="1:12" x14ac:dyDescent="0.3">
      <c r="A143" s="47"/>
      <c r="B143" s="53"/>
      <c r="C143" s="53"/>
      <c r="D143" s="47"/>
      <c r="E143" s="53"/>
      <c r="F143" s="47"/>
      <c r="G143" s="53"/>
      <c r="H143" s="47"/>
      <c r="I143" s="47"/>
      <c r="J143" s="56"/>
      <c r="K143" s="6"/>
      <c r="L143" s="6"/>
    </row>
    <row r="144" spans="1:12" x14ac:dyDescent="0.3">
      <c r="A144" s="47"/>
      <c r="B144" s="53"/>
      <c r="C144" s="53"/>
      <c r="D144" s="47"/>
      <c r="E144" s="53"/>
      <c r="F144" s="47"/>
      <c r="G144" s="53"/>
      <c r="H144" s="47"/>
      <c r="I144" s="47"/>
      <c r="J144" s="56"/>
      <c r="K144" s="6"/>
      <c r="L144" s="6"/>
    </row>
    <row r="145" spans="1:12" x14ac:dyDescent="0.3">
      <c r="A145" s="47"/>
      <c r="B145" s="53"/>
      <c r="C145" s="53"/>
      <c r="D145" s="47"/>
      <c r="E145" s="53"/>
      <c r="F145" s="47"/>
      <c r="G145" s="53"/>
      <c r="H145" s="47"/>
      <c r="I145" s="47"/>
      <c r="J145" s="56"/>
      <c r="K145" s="6"/>
      <c r="L145" s="6"/>
    </row>
    <row r="146" spans="1:12" x14ac:dyDescent="0.3">
      <c r="A146" s="47"/>
      <c r="B146" s="53"/>
      <c r="C146" s="53"/>
      <c r="D146" s="47"/>
      <c r="E146" s="53"/>
      <c r="F146" s="47"/>
      <c r="G146" s="53"/>
      <c r="H146" s="47"/>
      <c r="I146" s="47"/>
      <c r="J146" s="56"/>
      <c r="K146" s="6"/>
      <c r="L146" s="6"/>
    </row>
    <row r="147" spans="1:12" x14ac:dyDescent="0.3">
      <c r="A147" s="47"/>
      <c r="B147" s="53"/>
      <c r="C147" s="53"/>
      <c r="D147" s="47"/>
      <c r="E147" s="53"/>
      <c r="F147" s="47"/>
      <c r="G147" s="53"/>
      <c r="H147" s="47"/>
      <c r="I147" s="47"/>
      <c r="J147" s="56"/>
      <c r="K147" s="6"/>
      <c r="L147" s="6"/>
    </row>
    <row r="148" spans="1:12" x14ac:dyDescent="0.3">
      <c r="A148" s="47"/>
      <c r="B148" s="53"/>
      <c r="C148" s="53"/>
      <c r="D148" s="47"/>
      <c r="E148" s="53"/>
      <c r="F148" s="47"/>
      <c r="G148" s="53"/>
      <c r="H148" s="47"/>
      <c r="I148" s="47"/>
      <c r="J148" s="56"/>
      <c r="K148" s="6"/>
      <c r="L148" s="6"/>
    </row>
    <row r="149" spans="1:12" x14ac:dyDescent="0.3">
      <c r="A149" s="47"/>
      <c r="B149" s="53"/>
      <c r="C149" s="53"/>
      <c r="D149" s="47"/>
      <c r="E149" s="53"/>
      <c r="F149" s="47"/>
      <c r="G149" s="53"/>
      <c r="H149" s="47"/>
      <c r="I149" s="47"/>
      <c r="J149" s="56"/>
      <c r="K149" s="6"/>
      <c r="L149" s="6"/>
    </row>
    <row r="150" spans="1:12" x14ac:dyDescent="0.3">
      <c r="A150" s="47"/>
      <c r="B150" s="53"/>
      <c r="C150" s="53"/>
      <c r="D150" s="47"/>
      <c r="E150" s="53"/>
      <c r="F150" s="47"/>
      <c r="G150" s="53"/>
      <c r="H150" s="47"/>
      <c r="I150" s="47"/>
      <c r="J150" s="56"/>
      <c r="K150" s="6"/>
      <c r="L150" s="6"/>
    </row>
    <row r="151" spans="1:12" x14ac:dyDescent="0.3">
      <c r="A151" s="47"/>
      <c r="B151" s="53"/>
      <c r="C151" s="53"/>
      <c r="D151" s="47"/>
      <c r="E151" s="53"/>
      <c r="F151" s="47"/>
      <c r="G151" s="53"/>
      <c r="H151" s="47"/>
      <c r="I151" s="47"/>
      <c r="J151" s="56"/>
      <c r="K151" s="6"/>
      <c r="L151" s="6"/>
    </row>
  </sheetData>
  <sortState ref="A2:L63">
    <sortCondition ref="B2:B63"/>
    <sortCondition ref="C2:C63"/>
    <sortCondition ref="A2:A63"/>
  </sortState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1"/>
  <sheetViews>
    <sheetView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4" x14ac:dyDescent="0.3"/>
  <cols>
    <col min="1" max="1" width="9.109375" style="3"/>
    <col min="2" max="2" width="11.44140625" style="5" bestFit="1" customWidth="1"/>
    <col min="3" max="3" width="10.88671875" style="5" bestFit="1" customWidth="1"/>
    <col min="4" max="4" width="7.6640625" style="5" bestFit="1" customWidth="1"/>
    <col min="5" max="5" width="10.88671875" style="5" bestFit="1" customWidth="1"/>
    <col min="6" max="6" width="3.44140625" style="3" bestFit="1" customWidth="1"/>
    <col min="7" max="7" width="9.44140625" style="3" bestFit="1" customWidth="1"/>
    <col min="8" max="8" width="9.33203125" style="3" bestFit="1" customWidth="1"/>
    <col min="11" max="11" width="6.44140625" bestFit="1" customWidth="1"/>
    <col min="12" max="12" width="10.44140625" bestFit="1" customWidth="1"/>
    <col min="13" max="13" width="6.44140625" bestFit="1" customWidth="1"/>
    <col min="14" max="15" width="3" bestFit="1" customWidth="1"/>
    <col min="16" max="16" width="9.44140625" customWidth="1"/>
  </cols>
  <sheetData>
    <row r="1" spans="1:9" ht="18" x14ac:dyDescent="0.35">
      <c r="A1" s="17" t="s">
        <v>33</v>
      </c>
      <c r="C1"/>
      <c r="D1"/>
      <c r="E1"/>
      <c r="I1" s="3"/>
    </row>
    <row r="2" spans="1:9" x14ac:dyDescent="0.3">
      <c r="B2"/>
      <c r="C2"/>
      <c r="D2"/>
      <c r="E2"/>
      <c r="I2" s="3"/>
    </row>
    <row r="3" spans="1:9" s="1" customFormat="1" x14ac:dyDescent="0.3">
      <c r="A3" s="14" t="s">
        <v>34</v>
      </c>
      <c r="B3" s="13" t="s">
        <v>1</v>
      </c>
      <c r="C3" s="13" t="s">
        <v>0</v>
      </c>
      <c r="D3" s="13" t="s">
        <v>5</v>
      </c>
      <c r="E3" s="13" t="s">
        <v>4</v>
      </c>
      <c r="F3" s="14" t="s">
        <v>27</v>
      </c>
      <c r="G3" s="14" t="s">
        <v>60</v>
      </c>
      <c r="H3" s="10" t="s">
        <v>30</v>
      </c>
    </row>
    <row r="4" spans="1:9" x14ac:dyDescent="0.3">
      <c r="A4" s="47"/>
      <c r="B4" s="35"/>
      <c r="C4" s="35"/>
      <c r="D4" s="36"/>
      <c r="E4" s="35"/>
      <c r="F4" s="47"/>
      <c r="G4" s="47"/>
      <c r="H4" s="48">
        <v>0.62638888888888888</v>
      </c>
    </row>
    <row r="5" spans="1:9" x14ac:dyDescent="0.3">
      <c r="A5" s="47"/>
      <c r="B5" s="35"/>
      <c r="C5" s="35"/>
      <c r="D5" s="36"/>
      <c r="E5" s="35"/>
      <c r="F5" s="47"/>
      <c r="G5" s="47"/>
      <c r="H5" s="48">
        <v>0.65</v>
      </c>
    </row>
    <row r="6" spans="1:9" x14ac:dyDescent="0.3">
      <c r="A6" s="47"/>
      <c r="B6" s="35"/>
      <c r="C6" s="35"/>
      <c r="D6" s="33"/>
      <c r="E6" s="35"/>
      <c r="F6" s="47"/>
      <c r="G6" s="47"/>
      <c r="H6" s="48">
        <v>0.63749999999999996</v>
      </c>
    </row>
    <row r="7" spans="1:9" x14ac:dyDescent="0.3">
      <c r="A7" s="47"/>
      <c r="B7" s="32"/>
      <c r="C7" s="32"/>
      <c r="D7" s="36"/>
      <c r="E7" s="32"/>
      <c r="F7" s="47"/>
      <c r="G7" s="47"/>
      <c r="H7" s="48">
        <v>0.66319444444444398</v>
      </c>
    </row>
    <row r="8" spans="1:9" x14ac:dyDescent="0.3">
      <c r="A8" s="47"/>
      <c r="B8" s="35"/>
      <c r="C8" s="35"/>
      <c r="D8" s="36"/>
      <c r="E8" s="35"/>
      <c r="F8" s="47"/>
      <c r="G8" s="47"/>
      <c r="H8" s="48">
        <v>0.63263888888888897</v>
      </c>
    </row>
    <row r="9" spans="1:9" x14ac:dyDescent="0.3">
      <c r="A9" s="47"/>
      <c r="B9" s="39"/>
      <c r="C9" s="37"/>
      <c r="D9" s="36"/>
      <c r="E9" s="35"/>
      <c r="F9" s="47"/>
      <c r="G9" s="47"/>
      <c r="H9" s="48">
        <v>0.656944444444444</v>
      </c>
    </row>
    <row r="10" spans="1:9" x14ac:dyDescent="0.3">
      <c r="A10" s="47"/>
      <c r="B10" s="37"/>
      <c r="C10" s="37"/>
      <c r="D10" s="36"/>
      <c r="E10" s="35"/>
      <c r="F10" s="47"/>
      <c r="G10" s="47"/>
      <c r="H10" s="48">
        <v>0.65625</v>
      </c>
    </row>
    <row r="11" spans="1:9" x14ac:dyDescent="0.3">
      <c r="A11" s="47"/>
      <c r="B11" s="32"/>
      <c r="C11" s="32"/>
      <c r="D11" s="36"/>
      <c r="E11" s="32"/>
      <c r="F11" s="47"/>
      <c r="G11" s="47"/>
      <c r="H11" s="48">
        <v>0.62708333333333299</v>
      </c>
    </row>
    <row r="12" spans="1:9" x14ac:dyDescent="0.3">
      <c r="A12" s="47"/>
      <c r="B12" s="35"/>
      <c r="C12" s="35"/>
      <c r="D12" s="36"/>
      <c r="E12" s="35"/>
      <c r="F12" s="47"/>
      <c r="G12" s="47"/>
      <c r="H12" s="48">
        <v>0.66041666666666698</v>
      </c>
    </row>
    <row r="13" spans="1:9" x14ac:dyDescent="0.3">
      <c r="A13" s="47"/>
      <c r="B13" s="35"/>
      <c r="C13" s="35"/>
      <c r="D13" s="36"/>
      <c r="E13" s="35"/>
      <c r="F13" s="47"/>
      <c r="G13" s="47"/>
      <c r="H13" s="48">
        <v>0.66666666666666696</v>
      </c>
    </row>
    <row r="14" spans="1:9" x14ac:dyDescent="0.3">
      <c r="A14" s="47"/>
      <c r="B14" s="35"/>
      <c r="C14" s="35"/>
      <c r="D14" s="36"/>
      <c r="E14" s="35"/>
      <c r="F14" s="47"/>
      <c r="G14" s="47"/>
      <c r="H14" s="48">
        <v>0.62847222222222199</v>
      </c>
    </row>
    <row r="15" spans="1:9" x14ac:dyDescent="0.3">
      <c r="A15" s="47"/>
      <c r="B15" s="35"/>
      <c r="C15" s="35"/>
      <c r="D15" s="33"/>
      <c r="E15" s="35"/>
      <c r="F15" s="47"/>
      <c r="G15" s="47"/>
      <c r="H15" s="48">
        <v>0.66111111111111098</v>
      </c>
    </row>
    <row r="16" spans="1:9" x14ac:dyDescent="0.3">
      <c r="A16" s="47"/>
      <c r="B16" s="35"/>
      <c r="C16" s="35"/>
      <c r="D16" s="36"/>
      <c r="E16" s="35"/>
      <c r="F16" s="47"/>
      <c r="G16" s="47"/>
      <c r="H16" s="48">
        <v>0.63888888888888895</v>
      </c>
    </row>
    <row r="17" spans="1:8" x14ac:dyDescent="0.3">
      <c r="A17" s="47"/>
      <c r="B17" s="35"/>
      <c r="C17" s="35"/>
      <c r="D17" s="36"/>
      <c r="E17" s="35"/>
      <c r="F17" s="47"/>
      <c r="G17" s="47"/>
      <c r="H17" s="48">
        <v>0.64722222222222203</v>
      </c>
    </row>
    <row r="18" spans="1:8" x14ac:dyDescent="0.3">
      <c r="A18" s="47"/>
      <c r="B18" s="35"/>
      <c r="C18" s="35"/>
      <c r="D18" s="36"/>
      <c r="E18" s="35"/>
      <c r="F18" s="47"/>
      <c r="G18" s="47"/>
      <c r="H18" s="48">
        <v>0.64513888888888904</v>
      </c>
    </row>
    <row r="19" spans="1:8" x14ac:dyDescent="0.3">
      <c r="A19" s="47"/>
      <c r="B19" s="37"/>
      <c r="C19" s="37"/>
      <c r="D19" s="36"/>
      <c r="E19" s="35"/>
      <c r="F19" s="47"/>
      <c r="G19" s="47"/>
      <c r="H19" s="48">
        <v>0.65833333333333299</v>
      </c>
    </row>
    <row r="20" spans="1:8" x14ac:dyDescent="0.3">
      <c r="A20" s="47"/>
      <c r="B20" s="35"/>
      <c r="C20" s="35"/>
      <c r="D20" s="36"/>
      <c r="E20" s="35"/>
      <c r="F20" s="47"/>
      <c r="G20" s="47"/>
      <c r="H20" s="48">
        <v>0.66736111111111096</v>
      </c>
    </row>
    <row r="21" spans="1:8" x14ac:dyDescent="0.3">
      <c r="A21" s="47"/>
      <c r="B21" s="37"/>
      <c r="C21" s="37"/>
      <c r="D21" s="36"/>
      <c r="E21" s="35"/>
      <c r="F21" s="47"/>
      <c r="G21" s="47"/>
      <c r="H21" s="48">
        <v>0.65138888888888902</v>
      </c>
    </row>
    <row r="22" spans="1:8" x14ac:dyDescent="0.3">
      <c r="A22" s="47"/>
      <c r="B22" s="35"/>
      <c r="C22" s="35"/>
      <c r="D22" s="36"/>
      <c r="E22" s="35"/>
      <c r="F22" s="47"/>
      <c r="G22" s="47"/>
      <c r="H22" s="48">
        <v>0.63819444444444395</v>
      </c>
    </row>
    <row r="23" spans="1:8" x14ac:dyDescent="0.3">
      <c r="A23" s="47"/>
      <c r="B23" s="35"/>
      <c r="C23" s="35"/>
      <c r="D23" s="36"/>
      <c r="E23" s="35"/>
      <c r="F23" s="47"/>
      <c r="G23" s="47"/>
      <c r="H23" s="48">
        <v>0.62986111111111098</v>
      </c>
    </row>
    <row r="24" spans="1:8" x14ac:dyDescent="0.3">
      <c r="A24" s="47"/>
      <c r="B24" s="37"/>
      <c r="C24" s="37"/>
      <c r="D24" s="36"/>
      <c r="E24" s="35"/>
      <c r="F24" s="47"/>
      <c r="G24" s="47"/>
      <c r="H24" s="48">
        <v>0.65486111111111101</v>
      </c>
    </row>
    <row r="25" spans="1:8" x14ac:dyDescent="0.3">
      <c r="A25" s="47"/>
      <c r="B25" s="35"/>
      <c r="C25" s="35"/>
      <c r="D25" s="36"/>
      <c r="E25" s="35"/>
      <c r="F25" s="47"/>
      <c r="G25" s="47"/>
      <c r="H25" s="48">
        <v>0.66805555555555562</v>
      </c>
    </row>
    <row r="26" spans="1:8" x14ac:dyDescent="0.3">
      <c r="A26" s="47"/>
      <c r="B26" s="37"/>
      <c r="C26" s="37"/>
      <c r="D26" s="36"/>
      <c r="E26" s="35"/>
      <c r="F26" s="47"/>
      <c r="G26" s="47"/>
      <c r="H26" s="48">
        <v>0.65972222222222199</v>
      </c>
    </row>
    <row r="27" spans="1:8" x14ac:dyDescent="0.3">
      <c r="A27" s="47"/>
      <c r="B27" s="35"/>
      <c r="C27" s="35"/>
      <c r="D27" s="36"/>
      <c r="E27" s="35"/>
      <c r="F27" s="47"/>
      <c r="G27" s="47"/>
      <c r="H27" s="48">
        <v>0.64861111111111103</v>
      </c>
    </row>
    <row r="28" spans="1:8" x14ac:dyDescent="0.3">
      <c r="A28" s="47"/>
      <c r="B28" s="39"/>
      <c r="C28" s="37"/>
      <c r="D28" s="36"/>
      <c r="E28" s="35"/>
      <c r="F28" s="47"/>
      <c r="G28" s="47"/>
      <c r="H28" s="48">
        <v>0.66180555555555498</v>
      </c>
    </row>
    <row r="29" spans="1:8" x14ac:dyDescent="0.3">
      <c r="A29" s="47"/>
      <c r="B29" s="35"/>
      <c r="C29" s="35"/>
      <c r="D29" s="36"/>
      <c r="E29" s="35"/>
      <c r="F29" s="47"/>
      <c r="G29" s="47"/>
      <c r="H29" s="48">
        <v>0.64236111111111105</v>
      </c>
    </row>
    <row r="30" spans="1:8" x14ac:dyDescent="0.3">
      <c r="A30" s="47"/>
      <c r="B30" s="35"/>
      <c r="C30" s="35"/>
      <c r="D30" s="36"/>
      <c r="E30" s="35"/>
      <c r="F30" s="47"/>
      <c r="G30" s="47"/>
      <c r="H30" s="48">
        <v>0.65208333333333302</v>
      </c>
    </row>
    <row r="31" spans="1:8" x14ac:dyDescent="0.3">
      <c r="A31" s="47"/>
      <c r="B31" s="37"/>
      <c r="C31" s="37"/>
      <c r="D31" s="36"/>
      <c r="E31" s="35"/>
      <c r="F31" s="47"/>
      <c r="G31" s="47"/>
      <c r="H31" s="48">
        <v>0.66458333333333297</v>
      </c>
    </row>
    <row r="32" spans="1:8" x14ac:dyDescent="0.3">
      <c r="A32" s="47"/>
      <c r="B32" s="35"/>
      <c r="C32" s="35"/>
      <c r="D32" s="36"/>
      <c r="E32" s="35"/>
      <c r="F32" s="47"/>
      <c r="G32" s="47"/>
      <c r="H32" s="48">
        <v>0.62777777777777799</v>
      </c>
    </row>
    <row r="33" spans="1:8" x14ac:dyDescent="0.3">
      <c r="A33" s="47"/>
      <c r="B33" s="35"/>
      <c r="C33" s="35"/>
      <c r="D33" s="36"/>
      <c r="E33" s="35"/>
      <c r="F33" s="47"/>
      <c r="G33" s="47"/>
      <c r="H33" s="48">
        <v>0.63958333333333295</v>
      </c>
    </row>
    <row r="34" spans="1:8" x14ac:dyDescent="0.3">
      <c r="A34" s="47"/>
      <c r="B34" s="35"/>
      <c r="C34" s="35"/>
      <c r="D34" s="36"/>
      <c r="E34" s="35"/>
      <c r="F34" s="47"/>
      <c r="G34" s="47"/>
      <c r="H34" s="48">
        <v>0.62569444444444444</v>
      </c>
    </row>
    <row r="35" spans="1:8" x14ac:dyDescent="0.3">
      <c r="A35" s="47"/>
      <c r="B35" s="35"/>
      <c r="C35" s="35"/>
      <c r="D35" s="33"/>
      <c r="E35" s="35"/>
      <c r="F35" s="47"/>
      <c r="G35" s="47"/>
      <c r="H35" s="48">
        <v>0.64583333333333304</v>
      </c>
    </row>
    <row r="36" spans="1:8" x14ac:dyDescent="0.3">
      <c r="A36" s="47"/>
      <c r="B36" s="35"/>
      <c r="C36" s="35"/>
      <c r="D36" s="36"/>
      <c r="E36" s="35"/>
      <c r="F36" s="47"/>
      <c r="G36" s="47"/>
      <c r="H36" s="48">
        <v>0.63124999999999998</v>
      </c>
    </row>
    <row r="37" spans="1:8" x14ac:dyDescent="0.3">
      <c r="A37" s="47"/>
      <c r="B37" s="35"/>
      <c r="C37" s="35"/>
      <c r="D37" s="36"/>
      <c r="E37" s="35"/>
      <c r="F37" s="47"/>
      <c r="G37" s="47"/>
      <c r="H37" s="48">
        <v>0.65277777777777801</v>
      </c>
    </row>
    <row r="38" spans="1:8" x14ac:dyDescent="0.3">
      <c r="A38" s="47"/>
      <c r="B38" s="35"/>
      <c r="C38" s="35"/>
      <c r="D38" s="36"/>
      <c r="E38" s="35"/>
      <c r="F38" s="47"/>
      <c r="G38" s="47"/>
      <c r="H38" s="48">
        <v>0.64930555555555503</v>
      </c>
    </row>
    <row r="39" spans="1:8" x14ac:dyDescent="0.3">
      <c r="A39" s="47"/>
      <c r="B39" s="35"/>
      <c r="C39" s="35"/>
      <c r="D39" s="36"/>
      <c r="E39" s="35"/>
      <c r="F39" s="47"/>
      <c r="G39" s="47"/>
      <c r="H39" s="48">
        <v>0.65902777777777799</v>
      </c>
    </row>
    <row r="40" spans="1:8" x14ac:dyDescent="0.3">
      <c r="A40" s="47"/>
      <c r="B40" s="35"/>
      <c r="C40" s="35"/>
      <c r="D40" s="33"/>
      <c r="E40" s="35"/>
      <c r="F40" s="47"/>
      <c r="G40" s="47"/>
      <c r="H40" s="48">
        <v>0.63541666666666696</v>
      </c>
    </row>
    <row r="41" spans="1:8" x14ac:dyDescent="0.3">
      <c r="A41" s="47"/>
      <c r="B41" s="35"/>
      <c r="C41" s="35"/>
      <c r="D41" s="33"/>
      <c r="E41" s="35"/>
      <c r="F41" s="47"/>
      <c r="G41" s="47"/>
      <c r="H41" s="48">
        <v>0.63472222222222197</v>
      </c>
    </row>
    <row r="42" spans="1:8" x14ac:dyDescent="0.3">
      <c r="A42" s="47"/>
      <c r="B42" s="35"/>
      <c r="C42" s="35"/>
      <c r="D42" s="33"/>
      <c r="E42" s="35"/>
      <c r="F42" s="47"/>
      <c r="G42" s="47"/>
      <c r="H42" s="48">
        <v>0.66597222222222197</v>
      </c>
    </row>
    <row r="43" spans="1:8" x14ac:dyDescent="0.3">
      <c r="A43" s="47"/>
      <c r="B43" s="32"/>
      <c r="C43" s="32"/>
      <c r="D43" s="33"/>
      <c r="E43" s="32"/>
      <c r="F43" s="47"/>
      <c r="G43" s="47"/>
      <c r="H43" s="48">
        <v>0.64652777777777803</v>
      </c>
    </row>
    <row r="44" spans="1:8" x14ac:dyDescent="0.3">
      <c r="A44" s="47"/>
      <c r="B44" s="35"/>
      <c r="C44" s="35"/>
      <c r="D44" s="36"/>
      <c r="E44" s="35"/>
      <c r="F44" s="47"/>
      <c r="G44" s="47"/>
      <c r="H44" s="48">
        <v>0.65347222222222201</v>
      </c>
    </row>
    <row r="45" spans="1:8" x14ac:dyDescent="0.3">
      <c r="A45" s="47"/>
      <c r="B45" s="35"/>
      <c r="C45" s="35"/>
      <c r="D45" s="36"/>
      <c r="E45" s="35"/>
      <c r="F45" s="47"/>
      <c r="G45" s="47"/>
      <c r="H45" s="48">
        <v>0.63680555555555596</v>
      </c>
    </row>
    <row r="46" spans="1:8" x14ac:dyDescent="0.3">
      <c r="A46" s="47"/>
      <c r="B46" s="32"/>
      <c r="C46" s="32"/>
      <c r="D46" s="36"/>
      <c r="E46" s="32"/>
      <c r="F46" s="47"/>
      <c r="G46" s="47"/>
      <c r="H46" s="48">
        <v>0.64027777777777795</v>
      </c>
    </row>
    <row r="47" spans="1:8" x14ac:dyDescent="0.3">
      <c r="A47" s="47"/>
      <c r="B47" s="35"/>
      <c r="C47" s="35"/>
      <c r="D47" s="36"/>
      <c r="E47" s="35"/>
      <c r="F47" s="47"/>
      <c r="G47" s="47"/>
      <c r="H47" s="48">
        <v>0.64305555555555505</v>
      </c>
    </row>
    <row r="48" spans="1:8" x14ac:dyDescent="0.3">
      <c r="A48" s="47"/>
      <c r="B48" s="35"/>
      <c r="C48" s="35"/>
      <c r="D48" s="36"/>
      <c r="E48" s="35"/>
      <c r="F48" s="47"/>
      <c r="G48" s="47"/>
      <c r="H48" s="48">
        <v>0.62916666666666698</v>
      </c>
    </row>
    <row r="49" spans="1:8" x14ac:dyDescent="0.3">
      <c r="A49" s="47"/>
      <c r="B49" s="35"/>
      <c r="C49" s="35"/>
      <c r="D49" s="36"/>
      <c r="E49" s="35"/>
      <c r="F49" s="47"/>
      <c r="G49" s="47"/>
      <c r="H49" s="48">
        <v>0.65763888888888899</v>
      </c>
    </row>
    <row r="50" spans="1:8" x14ac:dyDescent="0.3">
      <c r="A50" s="47"/>
      <c r="B50" s="35"/>
      <c r="C50" s="35"/>
      <c r="D50" s="36"/>
      <c r="E50" s="35"/>
      <c r="F50" s="47"/>
      <c r="G50" s="47"/>
      <c r="H50" s="48">
        <v>0.63402777777777797</v>
      </c>
    </row>
    <row r="51" spans="1:8" x14ac:dyDescent="0.3">
      <c r="A51" s="47"/>
      <c r="B51" s="39"/>
      <c r="C51" s="32"/>
      <c r="D51" s="36"/>
      <c r="E51" s="35"/>
      <c r="F51" s="47"/>
      <c r="G51" s="47"/>
      <c r="H51" s="48">
        <v>0.65069444444444402</v>
      </c>
    </row>
    <row r="52" spans="1:8" x14ac:dyDescent="0.3">
      <c r="A52" s="47"/>
      <c r="B52" s="35"/>
      <c r="C52" s="35"/>
      <c r="D52" s="36"/>
      <c r="E52" s="35"/>
      <c r="F52" s="47"/>
      <c r="G52" s="47"/>
      <c r="H52" s="48">
        <v>0.66527777777777797</v>
      </c>
    </row>
    <row r="53" spans="1:8" x14ac:dyDescent="0.3">
      <c r="A53" s="47"/>
      <c r="B53" s="37"/>
      <c r="C53" s="37"/>
      <c r="D53" s="36"/>
      <c r="E53" s="35"/>
      <c r="F53" s="47"/>
      <c r="G53" s="47"/>
      <c r="H53" s="48">
        <v>0.66249999999999998</v>
      </c>
    </row>
    <row r="54" spans="1:8" x14ac:dyDescent="0.3">
      <c r="A54" s="47"/>
      <c r="B54" s="32"/>
      <c r="C54" s="32"/>
      <c r="D54" s="36"/>
      <c r="E54" s="32"/>
      <c r="F54" s="47"/>
      <c r="G54" s="47"/>
      <c r="H54" s="48">
        <v>0.64791666666666703</v>
      </c>
    </row>
    <row r="55" spans="1:8" x14ac:dyDescent="0.3">
      <c r="A55" s="47"/>
      <c r="B55" s="35"/>
      <c r="C55" s="35"/>
      <c r="D55" s="36"/>
      <c r="E55" s="35"/>
      <c r="F55" s="47"/>
      <c r="G55" s="47"/>
      <c r="H55" s="48">
        <v>0.66388888888888897</v>
      </c>
    </row>
    <row r="56" spans="1:8" x14ac:dyDescent="0.3">
      <c r="A56" s="47"/>
      <c r="B56" s="35"/>
      <c r="C56" s="35"/>
      <c r="D56" s="36"/>
      <c r="E56" s="35"/>
      <c r="F56" s="47"/>
      <c r="G56" s="47"/>
      <c r="H56" s="48">
        <v>0.63194444444444398</v>
      </c>
    </row>
    <row r="57" spans="1:8" x14ac:dyDescent="0.3">
      <c r="A57" s="47"/>
      <c r="B57" s="35"/>
      <c r="C57" s="35"/>
      <c r="D57" s="33"/>
      <c r="E57" s="35"/>
      <c r="F57" s="47"/>
      <c r="G57" s="47"/>
      <c r="H57" s="48">
        <v>0.64166666666666705</v>
      </c>
    </row>
    <row r="58" spans="1:8" x14ac:dyDescent="0.3">
      <c r="A58" s="47"/>
      <c r="B58" s="37"/>
      <c r="C58" s="37"/>
      <c r="D58" s="36"/>
      <c r="E58" s="35"/>
      <c r="F58" s="47"/>
      <c r="G58" s="47"/>
      <c r="H58" s="48">
        <v>0.63055555555555598</v>
      </c>
    </row>
    <row r="59" spans="1:8" x14ac:dyDescent="0.3">
      <c r="A59" s="47"/>
      <c r="B59" s="37"/>
      <c r="C59" s="37"/>
      <c r="D59" s="36"/>
      <c r="E59" s="35"/>
      <c r="F59" s="47"/>
      <c r="G59" s="47"/>
      <c r="H59" s="48">
        <v>0.63333333333333297</v>
      </c>
    </row>
    <row r="60" spans="1:8" x14ac:dyDescent="0.3">
      <c r="A60" s="47"/>
      <c r="B60" s="32"/>
      <c r="C60" s="32"/>
      <c r="D60" s="36"/>
      <c r="E60" s="32"/>
      <c r="F60" s="47"/>
      <c r="G60" s="47"/>
      <c r="H60" s="48">
        <v>0.655555555555555</v>
      </c>
    </row>
    <row r="61" spans="1:8" x14ac:dyDescent="0.3">
      <c r="A61" s="47"/>
      <c r="B61" s="35"/>
      <c r="C61" s="35"/>
      <c r="D61" s="36"/>
      <c r="E61" s="35"/>
      <c r="F61" s="47"/>
      <c r="G61" s="47"/>
      <c r="H61" s="48">
        <v>0.64097222222222205</v>
      </c>
    </row>
    <row r="62" spans="1:8" x14ac:dyDescent="0.3">
      <c r="A62" s="47"/>
      <c r="B62" s="35"/>
      <c r="C62" s="35"/>
      <c r="D62" s="36"/>
      <c r="E62" s="35"/>
      <c r="F62" s="47"/>
      <c r="G62" s="47"/>
      <c r="H62" s="48">
        <v>0.63611111111111096</v>
      </c>
    </row>
    <row r="63" spans="1:8" x14ac:dyDescent="0.3">
      <c r="A63" s="47"/>
      <c r="B63" s="32"/>
      <c r="C63" s="32"/>
      <c r="D63" s="36"/>
      <c r="E63" s="32"/>
      <c r="F63" s="47"/>
      <c r="G63" s="47"/>
      <c r="H63" s="48">
        <v>0.65416666666666701</v>
      </c>
    </row>
    <row r="64" spans="1:8" x14ac:dyDescent="0.3">
      <c r="A64" s="47"/>
      <c r="B64" s="35"/>
      <c r="C64" s="35"/>
      <c r="D64" s="33"/>
      <c r="E64" s="35"/>
      <c r="F64" s="47"/>
      <c r="G64" s="47"/>
      <c r="H64" s="48">
        <v>0.64444444444444404</v>
      </c>
    </row>
    <row r="65" spans="1:8" x14ac:dyDescent="0.3">
      <c r="A65" s="47"/>
      <c r="B65" s="35"/>
      <c r="C65" s="35"/>
      <c r="D65" s="36"/>
      <c r="E65" s="35"/>
      <c r="F65" s="47"/>
      <c r="G65" s="47"/>
      <c r="H65" s="48"/>
    </row>
    <row r="66" spans="1:8" x14ac:dyDescent="0.3">
      <c r="A66" s="47"/>
      <c r="B66" s="35"/>
      <c r="C66" s="35"/>
      <c r="D66" s="35"/>
      <c r="E66" s="35"/>
      <c r="F66" s="47"/>
      <c r="G66" s="47"/>
      <c r="H66" s="48"/>
    </row>
    <row r="67" spans="1:8" x14ac:dyDescent="0.3">
      <c r="A67" s="47"/>
      <c r="B67" s="35"/>
      <c r="C67" s="35"/>
      <c r="D67" s="35"/>
      <c r="E67" s="35"/>
      <c r="F67" s="47"/>
      <c r="G67" s="47"/>
      <c r="H67" s="48"/>
    </row>
    <row r="68" spans="1:8" x14ac:dyDescent="0.3">
      <c r="A68" s="47"/>
      <c r="B68" s="35"/>
      <c r="C68" s="35"/>
      <c r="D68" s="35"/>
      <c r="E68" s="35"/>
      <c r="F68" s="47"/>
      <c r="G68" s="47"/>
      <c r="H68" s="48"/>
    </row>
    <row r="69" spans="1:8" x14ac:dyDescent="0.3">
      <c r="A69" s="47"/>
      <c r="B69" s="35"/>
      <c r="C69" s="35"/>
      <c r="D69" s="35"/>
      <c r="E69" s="35"/>
      <c r="F69" s="47"/>
      <c r="G69" s="47"/>
      <c r="H69" s="48"/>
    </row>
    <row r="70" spans="1:8" x14ac:dyDescent="0.3">
      <c r="A70" s="47"/>
      <c r="B70" s="35"/>
      <c r="C70" s="35"/>
      <c r="D70" s="35"/>
      <c r="E70" s="35"/>
      <c r="F70" s="47"/>
      <c r="G70" s="47"/>
      <c r="H70" s="48"/>
    </row>
    <row r="71" spans="1:8" x14ac:dyDescent="0.3">
      <c r="A71" s="47"/>
      <c r="B71" s="35"/>
      <c r="C71" s="35"/>
      <c r="D71" s="35"/>
      <c r="E71" s="35"/>
      <c r="F71" s="47"/>
      <c r="G71" s="47"/>
      <c r="H71" s="48"/>
    </row>
    <row r="72" spans="1:8" x14ac:dyDescent="0.3">
      <c r="A72" s="47"/>
      <c r="B72" s="35"/>
      <c r="C72" s="35"/>
      <c r="D72" s="35"/>
      <c r="E72" s="35"/>
      <c r="F72" s="47"/>
      <c r="G72" s="47"/>
      <c r="H72" s="48"/>
    </row>
    <row r="73" spans="1:8" x14ac:dyDescent="0.3">
      <c r="A73" s="47"/>
      <c r="B73" s="32"/>
      <c r="C73" s="32"/>
      <c r="D73" s="32"/>
      <c r="E73" s="32"/>
      <c r="F73" s="47"/>
      <c r="G73" s="47"/>
      <c r="H73" s="48"/>
    </row>
    <row r="74" spans="1:8" x14ac:dyDescent="0.3">
      <c r="A74" s="47"/>
      <c r="B74" s="35"/>
      <c r="C74" s="35"/>
      <c r="D74" s="35"/>
      <c r="E74" s="35"/>
      <c r="F74" s="47"/>
      <c r="G74" s="47"/>
      <c r="H74" s="48"/>
    </row>
    <row r="75" spans="1:8" x14ac:dyDescent="0.3">
      <c r="A75" s="47"/>
      <c r="B75" s="35"/>
      <c r="C75" s="35"/>
      <c r="D75" s="35"/>
      <c r="E75" s="35"/>
      <c r="F75" s="47"/>
      <c r="G75" s="47"/>
      <c r="H75" s="48"/>
    </row>
    <row r="76" spans="1:8" x14ac:dyDescent="0.3">
      <c r="A76" s="47"/>
      <c r="B76" s="35"/>
      <c r="C76" s="35"/>
      <c r="D76" s="35"/>
      <c r="E76" s="35"/>
      <c r="F76" s="47"/>
      <c r="G76" s="47"/>
      <c r="H76" s="48"/>
    </row>
    <row r="77" spans="1:8" x14ac:dyDescent="0.3">
      <c r="A77" s="47"/>
      <c r="B77" s="35"/>
      <c r="C77" s="35"/>
      <c r="D77" s="35"/>
      <c r="E77" s="35"/>
      <c r="F77" s="47"/>
      <c r="G77" s="47"/>
      <c r="H77" s="48"/>
    </row>
    <row r="78" spans="1:8" x14ac:dyDescent="0.3">
      <c r="A78" s="47"/>
      <c r="B78" s="35"/>
      <c r="C78" s="35"/>
      <c r="D78" s="35"/>
      <c r="E78" s="35"/>
      <c r="F78" s="47"/>
      <c r="G78" s="47"/>
      <c r="H78" s="48"/>
    </row>
    <row r="79" spans="1:8" x14ac:dyDescent="0.3">
      <c r="A79" s="47"/>
      <c r="B79" s="35"/>
      <c r="C79" s="35"/>
      <c r="D79" s="35"/>
      <c r="E79" s="35"/>
      <c r="F79" s="47"/>
      <c r="G79" s="47"/>
      <c r="H79" s="48"/>
    </row>
    <row r="80" spans="1:8" x14ac:dyDescent="0.3">
      <c r="A80" s="47"/>
      <c r="B80" s="35"/>
      <c r="C80" s="35"/>
      <c r="D80" s="35"/>
      <c r="E80" s="35"/>
      <c r="F80" s="47"/>
      <c r="G80" s="47"/>
      <c r="H80" s="48"/>
    </row>
    <row r="81" spans="1:8" x14ac:dyDescent="0.3">
      <c r="A81" s="47"/>
      <c r="B81" s="39"/>
      <c r="C81" s="37"/>
      <c r="D81" s="35"/>
      <c r="E81" s="35"/>
      <c r="F81" s="47"/>
      <c r="G81" s="47"/>
      <c r="H81" s="48"/>
    </row>
    <row r="82" spans="1:8" x14ac:dyDescent="0.3">
      <c r="A82" s="47"/>
      <c r="B82" s="35"/>
      <c r="C82" s="35"/>
      <c r="D82" s="35"/>
      <c r="E82" s="35"/>
      <c r="F82" s="47"/>
      <c r="G82" s="47"/>
      <c r="H82" s="48"/>
    </row>
    <row r="83" spans="1:8" x14ac:dyDescent="0.3">
      <c r="A83" s="47"/>
      <c r="B83" s="37"/>
      <c r="C83" s="37"/>
      <c r="D83" s="35"/>
      <c r="E83" s="35"/>
      <c r="F83" s="47"/>
      <c r="G83" s="47"/>
      <c r="H83" s="48"/>
    </row>
    <row r="84" spans="1:8" x14ac:dyDescent="0.3">
      <c r="A84" s="47"/>
      <c r="B84" s="32"/>
      <c r="C84" s="32"/>
      <c r="D84" s="32"/>
      <c r="E84" s="32"/>
      <c r="F84" s="47"/>
      <c r="G84" s="47"/>
      <c r="H84" s="48"/>
    </row>
    <row r="85" spans="1:8" x14ac:dyDescent="0.3">
      <c r="A85" s="47"/>
      <c r="B85" s="35"/>
      <c r="C85" s="35"/>
      <c r="D85" s="35"/>
      <c r="E85" s="35"/>
      <c r="F85" s="47"/>
      <c r="G85" s="47"/>
      <c r="H85" s="48"/>
    </row>
    <row r="86" spans="1:8" x14ac:dyDescent="0.3">
      <c r="A86" s="47"/>
      <c r="B86" s="35"/>
      <c r="C86" s="35"/>
      <c r="D86" s="35"/>
      <c r="E86" s="35"/>
      <c r="F86" s="47"/>
      <c r="G86" s="47"/>
      <c r="H86" s="48"/>
    </row>
    <row r="87" spans="1:8" x14ac:dyDescent="0.3">
      <c r="A87" s="47"/>
      <c r="B87" s="35"/>
      <c r="C87" s="35"/>
      <c r="D87" s="35"/>
      <c r="E87" s="35"/>
      <c r="F87" s="47"/>
      <c r="G87" s="47"/>
      <c r="H87" s="48"/>
    </row>
    <row r="88" spans="1:8" x14ac:dyDescent="0.3">
      <c r="A88" s="47"/>
      <c r="B88" s="35"/>
      <c r="C88" s="35"/>
      <c r="D88" s="35"/>
      <c r="E88" s="35"/>
      <c r="F88" s="47"/>
      <c r="G88" s="47"/>
      <c r="H88" s="48"/>
    </row>
    <row r="89" spans="1:8" x14ac:dyDescent="0.3">
      <c r="A89" s="47"/>
      <c r="B89" s="35"/>
      <c r="C89" s="35"/>
      <c r="D89" s="35"/>
      <c r="E89" s="35"/>
      <c r="F89" s="47"/>
      <c r="G89" s="47"/>
      <c r="H89" s="48"/>
    </row>
    <row r="90" spans="1:8" x14ac:dyDescent="0.3">
      <c r="A90" s="47"/>
      <c r="B90" s="35"/>
      <c r="C90" s="35"/>
      <c r="D90" s="35"/>
      <c r="E90" s="35"/>
      <c r="F90" s="47"/>
      <c r="G90" s="47"/>
      <c r="H90" s="48"/>
    </row>
    <row r="91" spans="1:8" x14ac:dyDescent="0.3">
      <c r="A91" s="47"/>
      <c r="B91" s="35"/>
      <c r="C91" s="35"/>
      <c r="D91" s="35"/>
      <c r="E91" s="35"/>
      <c r="F91" s="47"/>
      <c r="G91" s="47"/>
      <c r="H91" s="48"/>
    </row>
    <row r="92" spans="1:8" x14ac:dyDescent="0.3">
      <c r="A92" s="47"/>
      <c r="B92" s="53"/>
      <c r="C92" s="53"/>
      <c r="D92" s="53"/>
      <c r="E92" s="53"/>
      <c r="F92" s="47"/>
      <c r="G92" s="47"/>
      <c r="H92" s="47"/>
    </row>
    <row r="93" spans="1:8" x14ac:dyDescent="0.3">
      <c r="A93" s="47"/>
      <c r="B93" s="53"/>
      <c r="C93" s="53"/>
      <c r="D93" s="53"/>
      <c r="E93" s="53"/>
      <c r="F93" s="47"/>
      <c r="G93" s="47"/>
      <c r="H93" s="47"/>
    </row>
    <row r="94" spans="1:8" x14ac:dyDescent="0.3">
      <c r="A94" s="47"/>
      <c r="B94" s="53"/>
      <c r="C94" s="53"/>
      <c r="D94" s="53"/>
      <c r="E94" s="53"/>
      <c r="F94" s="47"/>
      <c r="G94" s="47"/>
      <c r="H94" s="47"/>
    </row>
    <row r="95" spans="1:8" x14ac:dyDescent="0.3">
      <c r="A95" s="47"/>
      <c r="B95" s="53"/>
      <c r="C95" s="53"/>
      <c r="D95" s="53"/>
      <c r="E95" s="53"/>
      <c r="F95" s="47"/>
      <c r="G95" s="47"/>
      <c r="H95" s="47"/>
    </row>
    <row r="96" spans="1:8" x14ac:dyDescent="0.3">
      <c r="A96" s="47"/>
      <c r="B96" s="53"/>
      <c r="C96" s="53"/>
      <c r="D96" s="53"/>
      <c r="E96" s="53"/>
      <c r="F96" s="47"/>
      <c r="G96" s="47"/>
      <c r="H96" s="47"/>
    </row>
    <row r="97" spans="1:8" x14ac:dyDescent="0.3">
      <c r="A97" s="47"/>
      <c r="B97" s="53"/>
      <c r="C97" s="53"/>
      <c r="D97" s="53"/>
      <c r="E97" s="53"/>
      <c r="F97" s="47"/>
      <c r="G97" s="47"/>
      <c r="H97" s="47"/>
    </row>
    <row r="98" spans="1:8" x14ac:dyDescent="0.3">
      <c r="A98" s="47"/>
      <c r="B98" s="53"/>
      <c r="C98" s="53"/>
      <c r="D98" s="53"/>
      <c r="E98" s="53"/>
      <c r="F98" s="47"/>
      <c r="G98" s="47"/>
      <c r="H98" s="47"/>
    </row>
    <row r="99" spans="1:8" x14ac:dyDescent="0.3">
      <c r="A99" s="47"/>
      <c r="B99" s="53"/>
      <c r="C99" s="53"/>
      <c r="D99" s="53"/>
      <c r="E99" s="53"/>
      <c r="F99" s="47"/>
      <c r="G99" s="47"/>
      <c r="H99" s="47"/>
    </row>
    <row r="100" spans="1:8" x14ac:dyDescent="0.3">
      <c r="A100" s="47"/>
      <c r="B100" s="53"/>
      <c r="C100" s="53"/>
      <c r="D100" s="53"/>
      <c r="E100" s="53"/>
      <c r="F100" s="47"/>
      <c r="G100" s="47"/>
      <c r="H100" s="47"/>
    </row>
    <row r="101" spans="1:8" x14ac:dyDescent="0.3">
      <c r="A101" s="47"/>
      <c r="B101" s="53"/>
      <c r="C101" s="53"/>
      <c r="D101" s="53"/>
      <c r="E101" s="53"/>
      <c r="F101" s="47"/>
      <c r="G101" s="47"/>
      <c r="H101" s="47"/>
    </row>
    <row r="102" spans="1:8" x14ac:dyDescent="0.3">
      <c r="A102" s="47"/>
      <c r="B102" s="53"/>
      <c r="C102" s="53"/>
      <c r="D102" s="53"/>
      <c r="E102" s="53"/>
      <c r="F102" s="47"/>
      <c r="G102" s="47"/>
      <c r="H102" s="47"/>
    </row>
    <row r="103" spans="1:8" x14ac:dyDescent="0.3">
      <c r="A103" s="47"/>
      <c r="B103" s="53"/>
      <c r="C103" s="53"/>
      <c r="D103" s="53"/>
      <c r="E103" s="53"/>
      <c r="F103" s="47"/>
      <c r="G103" s="47"/>
      <c r="H103" s="47"/>
    </row>
    <row r="104" spans="1:8" x14ac:dyDescent="0.3">
      <c r="A104" s="47"/>
      <c r="B104" s="53"/>
      <c r="C104" s="53"/>
      <c r="D104" s="53"/>
      <c r="E104" s="53"/>
      <c r="F104" s="47"/>
      <c r="G104" s="47"/>
      <c r="H104" s="47"/>
    </row>
    <row r="105" spans="1:8" x14ac:dyDescent="0.3">
      <c r="A105" s="47"/>
      <c r="B105" s="53"/>
      <c r="C105" s="53"/>
      <c r="D105" s="53"/>
      <c r="E105" s="53"/>
      <c r="F105" s="47"/>
      <c r="G105" s="47"/>
      <c r="H105" s="47"/>
    </row>
    <row r="106" spans="1:8" x14ac:dyDescent="0.3">
      <c r="A106" s="47"/>
      <c r="B106" s="53"/>
      <c r="C106" s="53"/>
      <c r="D106" s="53"/>
      <c r="E106" s="53"/>
      <c r="F106" s="47"/>
      <c r="G106" s="47"/>
      <c r="H106" s="47"/>
    </row>
    <row r="107" spans="1:8" x14ac:dyDescent="0.3">
      <c r="A107" s="47"/>
      <c r="B107" s="53"/>
      <c r="C107" s="53"/>
      <c r="D107" s="53"/>
      <c r="E107" s="53"/>
      <c r="F107" s="47"/>
      <c r="G107" s="47"/>
      <c r="H107" s="47"/>
    </row>
    <row r="108" spans="1:8" x14ac:dyDescent="0.3">
      <c r="A108" s="47"/>
      <c r="B108" s="53"/>
      <c r="C108" s="53"/>
      <c r="D108" s="53"/>
      <c r="E108" s="53"/>
      <c r="F108" s="47"/>
      <c r="G108" s="47"/>
      <c r="H108" s="47"/>
    </row>
    <row r="109" spans="1:8" x14ac:dyDescent="0.3">
      <c r="A109" s="47"/>
      <c r="B109" s="53"/>
      <c r="C109" s="53"/>
      <c r="D109" s="53"/>
      <c r="E109" s="53"/>
      <c r="F109" s="47"/>
      <c r="G109" s="47"/>
      <c r="H109" s="47"/>
    </row>
    <row r="110" spans="1:8" x14ac:dyDescent="0.3">
      <c r="A110" s="47"/>
      <c r="B110" s="53"/>
      <c r="C110" s="53"/>
      <c r="D110" s="53"/>
      <c r="E110" s="53"/>
      <c r="F110" s="47"/>
      <c r="G110" s="47"/>
      <c r="H110" s="47"/>
    </row>
    <row r="111" spans="1:8" x14ac:dyDescent="0.3">
      <c r="A111" s="47"/>
      <c r="B111" s="53"/>
      <c r="C111" s="53"/>
      <c r="D111" s="53"/>
      <c r="E111" s="53"/>
      <c r="F111" s="47"/>
      <c r="G111" s="47"/>
      <c r="H111" s="47"/>
    </row>
    <row r="112" spans="1:8" x14ac:dyDescent="0.3">
      <c r="A112" s="47"/>
      <c r="B112" s="53"/>
      <c r="C112" s="53"/>
      <c r="D112" s="53"/>
      <c r="E112" s="53"/>
      <c r="F112" s="47"/>
      <c r="G112" s="47"/>
      <c r="H112" s="47"/>
    </row>
    <row r="113" spans="1:8" x14ac:dyDescent="0.3">
      <c r="A113" s="47"/>
      <c r="B113" s="53"/>
      <c r="C113" s="53"/>
      <c r="D113" s="53"/>
      <c r="E113" s="53"/>
      <c r="F113" s="47"/>
      <c r="G113" s="47"/>
      <c r="H113" s="47"/>
    </row>
    <row r="114" spans="1:8" x14ac:dyDescent="0.3">
      <c r="A114" s="47"/>
      <c r="B114" s="53"/>
      <c r="C114" s="53"/>
      <c r="D114" s="53"/>
      <c r="E114" s="53"/>
      <c r="F114" s="47"/>
      <c r="G114" s="47"/>
      <c r="H114" s="47"/>
    </row>
    <row r="115" spans="1:8" x14ac:dyDescent="0.3">
      <c r="A115" s="47"/>
      <c r="B115" s="53"/>
      <c r="C115" s="53"/>
      <c r="D115" s="53"/>
      <c r="E115" s="53"/>
      <c r="F115" s="47"/>
      <c r="G115" s="47"/>
      <c r="H115" s="47"/>
    </row>
    <row r="116" spans="1:8" x14ac:dyDescent="0.3">
      <c r="A116" s="47"/>
      <c r="B116" s="53"/>
      <c r="C116" s="53"/>
      <c r="D116" s="53"/>
      <c r="E116" s="53"/>
      <c r="F116" s="47"/>
      <c r="G116" s="47"/>
      <c r="H116" s="47"/>
    </row>
    <row r="117" spans="1:8" x14ac:dyDescent="0.3">
      <c r="A117" s="47"/>
      <c r="B117" s="53"/>
      <c r="C117" s="53"/>
      <c r="D117" s="53"/>
      <c r="E117" s="53"/>
      <c r="F117" s="47"/>
      <c r="G117" s="47"/>
      <c r="H117" s="47"/>
    </row>
    <row r="118" spans="1:8" x14ac:dyDescent="0.3">
      <c r="A118" s="47"/>
      <c r="B118" s="53"/>
      <c r="C118" s="53"/>
      <c r="D118" s="53"/>
      <c r="E118" s="53"/>
      <c r="F118" s="47"/>
      <c r="G118" s="47"/>
      <c r="H118" s="47"/>
    </row>
    <row r="119" spans="1:8" x14ac:dyDescent="0.3">
      <c r="A119" s="47"/>
      <c r="B119" s="53"/>
      <c r="C119" s="53"/>
      <c r="D119" s="53"/>
      <c r="E119" s="53"/>
      <c r="F119" s="47"/>
      <c r="G119" s="47"/>
      <c r="H119" s="47"/>
    </row>
    <row r="120" spans="1:8" x14ac:dyDescent="0.3">
      <c r="A120" s="47"/>
      <c r="B120" s="53"/>
      <c r="C120" s="53"/>
      <c r="D120" s="53"/>
      <c r="E120" s="53"/>
      <c r="F120" s="47"/>
      <c r="G120" s="47"/>
      <c r="H120" s="47"/>
    </row>
    <row r="121" spans="1:8" x14ac:dyDescent="0.3">
      <c r="A121" s="47"/>
      <c r="B121" s="53"/>
      <c r="C121" s="53"/>
      <c r="D121" s="53"/>
      <c r="E121" s="53"/>
      <c r="F121" s="47"/>
      <c r="G121" s="47"/>
      <c r="H121" s="47"/>
    </row>
    <row r="122" spans="1:8" x14ac:dyDescent="0.3">
      <c r="A122" s="47"/>
      <c r="B122" s="53"/>
      <c r="C122" s="53"/>
      <c r="D122" s="53"/>
      <c r="E122" s="53"/>
      <c r="F122" s="47"/>
      <c r="G122" s="47"/>
      <c r="H122" s="47"/>
    </row>
    <row r="123" spans="1:8" x14ac:dyDescent="0.3">
      <c r="A123" s="47"/>
      <c r="B123" s="53"/>
      <c r="C123" s="53"/>
      <c r="D123" s="53"/>
      <c r="E123" s="53"/>
      <c r="F123" s="47"/>
      <c r="G123" s="47"/>
      <c r="H123" s="47"/>
    </row>
    <row r="124" spans="1:8" x14ac:dyDescent="0.3">
      <c r="A124" s="47"/>
      <c r="B124" s="53"/>
      <c r="C124" s="53"/>
      <c r="D124" s="53"/>
      <c r="E124" s="53"/>
      <c r="F124" s="47"/>
      <c r="G124" s="47"/>
      <c r="H124" s="47"/>
    </row>
    <row r="125" spans="1:8" x14ac:dyDescent="0.3">
      <c r="A125" s="47"/>
      <c r="B125" s="53"/>
      <c r="C125" s="53"/>
      <c r="D125" s="53"/>
      <c r="E125" s="53"/>
      <c r="F125" s="47"/>
      <c r="G125" s="47"/>
      <c r="H125" s="47"/>
    </row>
    <row r="126" spans="1:8" x14ac:dyDescent="0.3">
      <c r="A126" s="47"/>
      <c r="B126" s="53"/>
      <c r="C126" s="53"/>
      <c r="D126" s="53"/>
      <c r="E126" s="53"/>
      <c r="F126" s="47"/>
      <c r="G126" s="47"/>
      <c r="H126" s="47"/>
    </row>
    <row r="127" spans="1:8" x14ac:dyDescent="0.3">
      <c r="A127" s="47"/>
      <c r="B127" s="53"/>
      <c r="C127" s="53"/>
      <c r="D127" s="53"/>
      <c r="E127" s="53"/>
      <c r="F127" s="47"/>
      <c r="G127" s="47"/>
      <c r="H127" s="47"/>
    </row>
    <row r="128" spans="1:8" x14ac:dyDescent="0.3">
      <c r="A128" s="47"/>
      <c r="B128" s="53"/>
      <c r="C128" s="53"/>
      <c r="D128" s="53"/>
      <c r="E128" s="53"/>
      <c r="F128" s="47"/>
      <c r="G128" s="47"/>
      <c r="H128" s="47"/>
    </row>
    <row r="129" spans="1:8" x14ac:dyDescent="0.3">
      <c r="A129" s="47"/>
      <c r="B129" s="53"/>
      <c r="C129" s="53"/>
      <c r="D129" s="53"/>
      <c r="E129" s="53"/>
      <c r="F129" s="47"/>
      <c r="G129" s="47"/>
      <c r="H129" s="47"/>
    </row>
    <row r="130" spans="1:8" x14ac:dyDescent="0.3">
      <c r="A130" s="47"/>
      <c r="B130" s="53"/>
      <c r="C130" s="53"/>
      <c r="D130" s="53"/>
      <c r="E130" s="53"/>
      <c r="F130" s="47"/>
      <c r="G130" s="47"/>
      <c r="H130" s="47"/>
    </row>
    <row r="131" spans="1:8" x14ac:dyDescent="0.3">
      <c r="A131" s="47"/>
      <c r="B131" s="53"/>
      <c r="C131" s="53"/>
      <c r="D131" s="53"/>
      <c r="E131" s="53"/>
      <c r="F131" s="47"/>
      <c r="G131" s="47"/>
      <c r="H131" s="47"/>
    </row>
    <row r="132" spans="1:8" x14ac:dyDescent="0.3">
      <c r="A132" s="47"/>
      <c r="B132" s="53"/>
      <c r="C132" s="53"/>
      <c r="D132" s="53"/>
      <c r="E132" s="53"/>
      <c r="F132" s="47"/>
      <c r="G132" s="47"/>
      <c r="H132" s="47"/>
    </row>
    <row r="133" spans="1:8" x14ac:dyDescent="0.3">
      <c r="A133" s="47"/>
      <c r="B133" s="53"/>
      <c r="C133" s="53"/>
      <c r="D133" s="53"/>
      <c r="E133" s="53"/>
      <c r="F133" s="47"/>
      <c r="G133" s="47"/>
      <c r="H133" s="47"/>
    </row>
    <row r="134" spans="1:8" x14ac:dyDescent="0.3">
      <c r="A134" s="47"/>
      <c r="B134" s="53"/>
      <c r="C134" s="53"/>
      <c r="D134" s="53"/>
      <c r="E134" s="53"/>
      <c r="F134" s="47"/>
      <c r="G134" s="47"/>
      <c r="H134" s="47"/>
    </row>
    <row r="135" spans="1:8" x14ac:dyDescent="0.3">
      <c r="A135" s="47"/>
      <c r="B135" s="53"/>
      <c r="C135" s="53"/>
      <c r="D135" s="53"/>
      <c r="E135" s="53"/>
      <c r="F135" s="47"/>
      <c r="G135" s="47"/>
      <c r="H135" s="47"/>
    </row>
    <row r="136" spans="1:8" x14ac:dyDescent="0.3">
      <c r="A136" s="47"/>
      <c r="B136" s="53"/>
      <c r="C136" s="53"/>
      <c r="D136" s="53"/>
      <c r="E136" s="53"/>
      <c r="F136" s="47"/>
      <c r="G136" s="47"/>
      <c r="H136" s="47"/>
    </row>
    <row r="137" spans="1:8" x14ac:dyDescent="0.3">
      <c r="A137" s="47"/>
      <c r="B137" s="53"/>
      <c r="C137" s="53"/>
      <c r="D137" s="53"/>
      <c r="E137" s="53"/>
      <c r="F137" s="47"/>
      <c r="G137" s="47"/>
      <c r="H137" s="47"/>
    </row>
    <row r="138" spans="1:8" x14ac:dyDescent="0.3">
      <c r="A138" s="47"/>
      <c r="B138" s="53"/>
      <c r="C138" s="53"/>
      <c r="D138" s="53"/>
      <c r="E138" s="53"/>
      <c r="F138" s="47"/>
      <c r="G138" s="47"/>
      <c r="H138" s="47"/>
    </row>
    <row r="139" spans="1:8" x14ac:dyDescent="0.3">
      <c r="A139" s="47"/>
      <c r="B139" s="53"/>
      <c r="C139" s="53"/>
      <c r="D139" s="53"/>
      <c r="E139" s="53"/>
      <c r="F139" s="47"/>
      <c r="G139" s="47"/>
      <c r="H139" s="47"/>
    </row>
    <row r="140" spans="1:8" x14ac:dyDescent="0.3">
      <c r="A140" s="47"/>
      <c r="B140" s="53"/>
      <c r="C140" s="53"/>
      <c r="D140" s="53"/>
      <c r="E140" s="53"/>
      <c r="F140" s="47"/>
      <c r="G140" s="47"/>
      <c r="H140" s="47"/>
    </row>
    <row r="141" spans="1:8" x14ac:dyDescent="0.3">
      <c r="A141" s="47"/>
      <c r="B141" s="53"/>
      <c r="C141" s="53"/>
      <c r="D141" s="53"/>
      <c r="E141" s="53"/>
      <c r="F141" s="47"/>
      <c r="G141" s="47"/>
      <c r="H141" s="47"/>
    </row>
    <row r="142" spans="1:8" x14ac:dyDescent="0.3">
      <c r="A142" s="47"/>
      <c r="B142" s="53"/>
      <c r="C142" s="53"/>
      <c r="D142" s="53"/>
      <c r="E142" s="53"/>
      <c r="F142" s="47"/>
      <c r="G142" s="47"/>
      <c r="H142" s="47"/>
    </row>
    <row r="143" spans="1:8" x14ac:dyDescent="0.3">
      <c r="A143" s="47"/>
      <c r="B143" s="53"/>
      <c r="C143" s="53"/>
      <c r="D143" s="53"/>
      <c r="E143" s="53"/>
      <c r="F143" s="47"/>
      <c r="G143" s="47"/>
      <c r="H143" s="47"/>
    </row>
    <row r="144" spans="1:8" x14ac:dyDescent="0.3">
      <c r="A144" s="47"/>
      <c r="B144" s="53"/>
      <c r="C144" s="53"/>
      <c r="D144" s="53"/>
      <c r="E144" s="53"/>
      <c r="F144" s="47"/>
      <c r="G144" s="47"/>
      <c r="H144" s="47"/>
    </row>
    <row r="145" spans="1:8" x14ac:dyDescent="0.3">
      <c r="A145" s="47"/>
      <c r="B145" s="53"/>
      <c r="C145" s="53"/>
      <c r="D145" s="53"/>
      <c r="E145" s="53"/>
      <c r="F145" s="47"/>
      <c r="G145" s="47"/>
      <c r="H145" s="47"/>
    </row>
    <row r="146" spans="1:8" x14ac:dyDescent="0.3">
      <c r="A146" s="47"/>
      <c r="B146" s="53"/>
      <c r="C146" s="53"/>
      <c r="D146" s="53"/>
      <c r="E146" s="53"/>
      <c r="F146" s="47"/>
      <c r="G146" s="47"/>
      <c r="H146" s="47"/>
    </row>
    <row r="147" spans="1:8" x14ac:dyDescent="0.3">
      <c r="A147" s="47"/>
      <c r="B147" s="53"/>
      <c r="C147" s="53"/>
      <c r="D147" s="53"/>
      <c r="E147" s="53"/>
      <c r="F147" s="47"/>
      <c r="G147" s="47"/>
      <c r="H147" s="47"/>
    </row>
    <row r="148" spans="1:8" x14ac:dyDescent="0.3">
      <c r="A148" s="47"/>
      <c r="B148" s="53"/>
      <c r="C148" s="53"/>
      <c r="D148" s="53"/>
      <c r="E148" s="53"/>
      <c r="F148" s="47"/>
      <c r="G148" s="47"/>
      <c r="H148" s="47"/>
    </row>
    <row r="149" spans="1:8" x14ac:dyDescent="0.3">
      <c r="A149" s="47"/>
      <c r="B149" s="53"/>
      <c r="C149" s="53"/>
      <c r="D149" s="53"/>
      <c r="E149" s="53"/>
      <c r="F149" s="47"/>
      <c r="G149" s="47"/>
      <c r="H149" s="47"/>
    </row>
    <row r="150" spans="1:8" x14ac:dyDescent="0.3">
      <c r="A150" s="47"/>
      <c r="B150" s="53"/>
      <c r="C150" s="53"/>
      <c r="D150" s="53"/>
      <c r="E150" s="53"/>
      <c r="F150" s="47"/>
      <c r="G150" s="47"/>
      <c r="H150" s="47"/>
    </row>
    <row r="151" spans="1:8" x14ac:dyDescent="0.3">
      <c r="A151" s="47"/>
      <c r="B151" s="53"/>
      <c r="C151" s="53"/>
      <c r="D151" s="53"/>
      <c r="E151" s="53"/>
      <c r="F151" s="47"/>
      <c r="G151" s="47"/>
      <c r="H151" s="47"/>
    </row>
  </sheetData>
  <sortState ref="A4:H65">
    <sortCondition ref="B4:B65"/>
    <sortCondition ref="C4:C65"/>
  </sortState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9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8.88671875" defaultRowHeight="14.4" x14ac:dyDescent="0.3"/>
  <cols>
    <col min="1" max="1" width="12.109375" style="25" bestFit="1" customWidth="1"/>
    <col min="2" max="2" width="11" style="25" bestFit="1" customWidth="1"/>
    <col min="3" max="3" width="7.5546875" style="25" bestFit="1" customWidth="1"/>
    <col min="4" max="4" width="12.109375" style="25" bestFit="1" customWidth="1"/>
    <col min="5" max="5" width="13.44140625" style="21" bestFit="1" customWidth="1"/>
    <col min="6" max="6" width="9.44140625" style="21" bestFit="1" customWidth="1"/>
    <col min="7" max="7" width="6.88671875" style="22" bestFit="1" customWidth="1"/>
    <col min="8" max="8" width="5.109375" style="22" bestFit="1" customWidth="1"/>
    <col min="9" max="9" width="13" style="22" bestFit="1" customWidth="1"/>
    <col min="10" max="10" width="16.44140625" style="22" bestFit="1" customWidth="1"/>
    <col min="11" max="11" width="11.88671875" style="22" customWidth="1"/>
    <col min="12" max="12" width="7" style="22" bestFit="1" customWidth="1"/>
    <col min="13" max="13" width="5.5546875" style="22" bestFit="1" customWidth="1"/>
    <col min="14" max="17" width="8.88671875" style="22"/>
    <col min="18" max="18" width="11.109375" style="22" bestFit="1" customWidth="1"/>
    <col min="19" max="16384" width="8.88671875" style="22"/>
  </cols>
  <sheetData>
    <row r="1" spans="1:19" s="1" customFormat="1" ht="15" thickBot="1" x14ac:dyDescent="0.35">
      <c r="A1" s="9" t="s">
        <v>1</v>
      </c>
      <c r="B1" s="9" t="s">
        <v>0</v>
      </c>
      <c r="C1" s="9" t="s">
        <v>5</v>
      </c>
      <c r="D1" s="9" t="s">
        <v>4</v>
      </c>
      <c r="E1" s="10" t="s">
        <v>2</v>
      </c>
      <c r="F1" s="10" t="s">
        <v>3</v>
      </c>
      <c r="G1" s="11" t="s">
        <v>6</v>
      </c>
      <c r="H1" s="2" t="s">
        <v>27</v>
      </c>
      <c r="I1" s="2" t="s">
        <v>41</v>
      </c>
      <c r="J1" s="2" t="s">
        <v>42</v>
      </c>
      <c r="K1" s="2"/>
      <c r="M1" s="1" t="s">
        <v>25</v>
      </c>
      <c r="O1" s="1" t="s">
        <v>28</v>
      </c>
      <c r="P1"/>
      <c r="R1" s="1" t="s">
        <v>31</v>
      </c>
      <c r="S1" s="42">
        <v>91</v>
      </c>
    </row>
    <row r="2" spans="1:19" ht="15" thickBot="1" x14ac:dyDescent="0.35">
      <c r="A2" s="32"/>
      <c r="B2" s="32"/>
      <c r="C2" s="32"/>
      <c r="D2" s="32"/>
      <c r="E2" s="33"/>
      <c r="F2" s="33"/>
      <c r="G2" s="34"/>
      <c r="H2" s="7">
        <f>$S$2-E2</f>
        <v>2016</v>
      </c>
      <c r="I2" s="6">
        <f>IF(AND(H2&gt;=$O$2,H2&lt;$O$3),$P$2,IF(AND(H2&gt;=$O$3,H2&lt;$O$4),$P$3,IF(AND(H2&gt;=$O$4,H2&lt;$O$5),$P$4,IF(AND(H2&gt;=$O$5,H2&lt;$O$6),$P$5,IF(AND(H2&gt;=$O$6,H2&lt;$O$7),$P$6,IF(AND(H2&gt;=$O$7,H2&lt;$O$8),$P$7,IF(AND(H2&gt;=$O$8,H2&lt;$O$9),$P$8,IF(AND(H2&gt;=$O$9,H2&lt;$O$10),$P$9,IF(AND(H2&gt;=$O$10,H2&lt;$O$11),$P$10,IF(AND(H2&gt;=$O$11,H2&lt;$O$12),$P$11,IF(AND(H2&gt;=$O$12,H2&lt;$O$13),$P$12,IF(AND(H2&gt;=$O$13,H2&lt;$O$14),$P$13,IF(AND(H2&gt;=$O$14,H2&lt;$O$15),$P$14,IF(AND(H2&gt;=$O$15,H2&lt;$O$16),$P$15,IF(AND(H2&gt;=$O$16,H2&lt;$O$17),$P$16,IF(AND(H2&gt;=$O$17,H2&lt;$O$18),$P$17,IF(AND(H2&gt;=$O$18,H2&lt;$O$19),$P$18,IF(AND(H2&gt;=$O$19,H2&lt;$O$20),$P$19,0))))))))))))))))))</f>
        <v>0</v>
      </c>
      <c r="J2" s="7">
        <f>$S$1+I2</f>
        <v>91</v>
      </c>
      <c r="K2" s="28"/>
      <c r="L2" s="1" t="s">
        <v>9</v>
      </c>
      <c r="M2" s="22">
        <f>COUNTIF($C$2:$C$200,L2)</f>
        <v>0</v>
      </c>
      <c r="O2">
        <v>35</v>
      </c>
      <c r="P2">
        <v>1</v>
      </c>
      <c r="Q2" s="23"/>
      <c r="R2" s="1" t="s">
        <v>47</v>
      </c>
      <c r="S2" s="43">
        <v>2016</v>
      </c>
    </row>
    <row r="3" spans="1:19" x14ac:dyDescent="0.3">
      <c r="A3" s="32"/>
      <c r="B3" s="32"/>
      <c r="C3" s="32"/>
      <c r="D3" s="32"/>
      <c r="E3" s="33"/>
      <c r="F3" s="36"/>
      <c r="G3" s="34"/>
      <c r="H3" s="7">
        <f t="shared" ref="H3:H66" si="0">$S$2-E3</f>
        <v>2016</v>
      </c>
      <c r="I3" s="6">
        <f t="shared" ref="I3:I66" si="1">IF(AND(H3&gt;=$O$2,H3&lt;$O$3),$P$2,IF(AND(H3&gt;=$O$3,H3&lt;$O$4),$P$3,IF(AND(H3&gt;=$O$4,H3&lt;$O$5),$P$4,IF(AND(H3&gt;=$O$5,H3&lt;$O$6),$P$5,IF(AND(H3&gt;=$O$6,H3&lt;$O$7),$P$6,IF(AND(H3&gt;=$O$7,H3&lt;$O$8),$P$7,IF(AND(H3&gt;=$O$8,H3&lt;$O$9),$P$8,IF(AND(H3&gt;=$O$9,H3&lt;$O$10),$P$9,IF(AND(H3&gt;=$O$10,H3&lt;$O$11),$P$10,IF(AND(H3&gt;=$O$11,H3&lt;$O$12),$P$11,IF(AND(H3&gt;=$O$12,H3&lt;$O$13),$P$12,IF(AND(H3&gt;=$O$13,H3&lt;$O$14),$P$13,IF(AND(H3&gt;=$O$14,H3&lt;$O$15),$P$14,IF(AND(H3&gt;=$O$15,H3&lt;$O$16),$P$15,IF(AND(H3&gt;=$O$16,H3&lt;$O$17),$P$16,IF(AND(H3&gt;=$O$17,H3&lt;$O$18),$P$17,IF(AND(H3&gt;=$O$18,H3&lt;$O$19),$P$18,IF(AND(H3&gt;=$O$19,H3&lt;$O$20),$P$19,0))))))))))))))))))</f>
        <v>0</v>
      </c>
      <c r="J3" s="7">
        <f t="shared" ref="J3:J66" si="2">$S$1+I3</f>
        <v>91</v>
      </c>
      <c r="K3" s="24"/>
      <c r="L3" s="1" t="s">
        <v>8</v>
      </c>
      <c r="M3" s="22">
        <f t="shared" ref="M3:M18" si="3">COUNTIF($C$2:$C$200,L3)</f>
        <v>0</v>
      </c>
      <c r="O3">
        <v>38</v>
      </c>
      <c r="P3">
        <v>2</v>
      </c>
      <c r="Q3" s="23"/>
    </row>
    <row r="4" spans="1:19" x14ac:dyDescent="0.3">
      <c r="A4" s="35"/>
      <c r="B4" s="35"/>
      <c r="C4" s="35"/>
      <c r="D4" s="35"/>
      <c r="E4" s="36"/>
      <c r="F4" s="36"/>
      <c r="G4" s="34"/>
      <c r="H4" s="7">
        <f t="shared" si="0"/>
        <v>2016</v>
      </c>
      <c r="I4" s="6">
        <f t="shared" si="1"/>
        <v>0</v>
      </c>
      <c r="J4" s="7">
        <f t="shared" si="2"/>
        <v>91</v>
      </c>
      <c r="K4" s="19"/>
      <c r="L4" s="1" t="s">
        <v>10</v>
      </c>
      <c r="M4" s="22">
        <f t="shared" si="3"/>
        <v>0</v>
      </c>
      <c r="O4">
        <v>41</v>
      </c>
      <c r="P4">
        <v>3</v>
      </c>
      <c r="Q4" s="23"/>
    </row>
    <row r="5" spans="1:19" x14ac:dyDescent="0.3">
      <c r="A5" s="35"/>
      <c r="B5" s="35"/>
      <c r="C5" s="35"/>
      <c r="D5" s="35"/>
      <c r="E5" s="36"/>
      <c r="F5" s="36"/>
      <c r="G5" s="34"/>
      <c r="H5" s="7">
        <f t="shared" si="0"/>
        <v>2016</v>
      </c>
      <c r="I5" s="6">
        <f t="shared" si="1"/>
        <v>0</v>
      </c>
      <c r="J5" s="7">
        <f t="shared" si="2"/>
        <v>91</v>
      </c>
      <c r="K5" s="19"/>
      <c r="L5" s="1" t="s">
        <v>22</v>
      </c>
      <c r="M5" s="22">
        <f t="shared" si="3"/>
        <v>0</v>
      </c>
      <c r="O5">
        <v>44</v>
      </c>
      <c r="P5">
        <v>4</v>
      </c>
      <c r="Q5" s="23"/>
    </row>
    <row r="6" spans="1:19" x14ac:dyDescent="0.3">
      <c r="A6" s="35"/>
      <c r="B6" s="35"/>
      <c r="C6" s="35"/>
      <c r="D6" s="35"/>
      <c r="E6" s="36"/>
      <c r="F6" s="36"/>
      <c r="G6" s="34"/>
      <c r="H6" s="7">
        <f t="shared" si="0"/>
        <v>2016</v>
      </c>
      <c r="I6" s="6">
        <f t="shared" si="1"/>
        <v>0</v>
      </c>
      <c r="J6" s="7">
        <f t="shared" si="2"/>
        <v>91</v>
      </c>
      <c r="K6" s="19"/>
      <c r="L6" s="1" t="s">
        <v>13</v>
      </c>
      <c r="M6" s="22">
        <f t="shared" si="3"/>
        <v>0</v>
      </c>
      <c r="O6">
        <v>47</v>
      </c>
      <c r="P6">
        <v>5</v>
      </c>
      <c r="Q6" s="23"/>
    </row>
    <row r="7" spans="1:19" x14ac:dyDescent="0.3">
      <c r="A7" s="35"/>
      <c r="B7" s="35"/>
      <c r="C7" s="35"/>
      <c r="D7" s="35"/>
      <c r="E7" s="36"/>
      <c r="F7" s="36"/>
      <c r="G7" s="34"/>
      <c r="H7" s="7">
        <f t="shared" si="0"/>
        <v>2016</v>
      </c>
      <c r="I7" s="6">
        <f t="shared" si="1"/>
        <v>0</v>
      </c>
      <c r="J7" s="7">
        <f t="shared" si="2"/>
        <v>91</v>
      </c>
      <c r="K7" s="19"/>
      <c r="L7" s="1" t="s">
        <v>14</v>
      </c>
      <c r="M7" s="22">
        <f t="shared" si="3"/>
        <v>0</v>
      </c>
      <c r="O7">
        <v>50</v>
      </c>
      <c r="P7">
        <v>6</v>
      </c>
      <c r="Q7" s="23"/>
    </row>
    <row r="8" spans="1:19" x14ac:dyDescent="0.3">
      <c r="A8" s="35"/>
      <c r="B8" s="35"/>
      <c r="C8" s="35"/>
      <c r="D8" s="35"/>
      <c r="E8" s="36"/>
      <c r="F8" s="36"/>
      <c r="G8" s="34"/>
      <c r="H8" s="7">
        <f t="shared" si="0"/>
        <v>2016</v>
      </c>
      <c r="I8" s="6">
        <f t="shared" si="1"/>
        <v>0</v>
      </c>
      <c r="J8" s="7">
        <f t="shared" si="2"/>
        <v>91</v>
      </c>
      <c r="K8" s="19"/>
      <c r="L8" s="1" t="s">
        <v>16</v>
      </c>
      <c r="M8" s="22">
        <f t="shared" si="3"/>
        <v>0</v>
      </c>
      <c r="O8">
        <v>53</v>
      </c>
      <c r="P8">
        <v>7</v>
      </c>
      <c r="Q8" s="23"/>
    </row>
    <row r="9" spans="1:19" x14ac:dyDescent="0.3">
      <c r="A9" s="35"/>
      <c r="B9" s="35"/>
      <c r="C9" s="35"/>
      <c r="D9" s="35"/>
      <c r="E9" s="36"/>
      <c r="F9" s="36"/>
      <c r="G9" s="34"/>
      <c r="H9" s="7">
        <f t="shared" si="0"/>
        <v>2016</v>
      </c>
      <c r="I9" s="6">
        <f t="shared" si="1"/>
        <v>0</v>
      </c>
      <c r="J9" s="7">
        <f t="shared" si="2"/>
        <v>91</v>
      </c>
      <c r="K9" s="19"/>
      <c r="L9" s="1" t="s">
        <v>17</v>
      </c>
      <c r="M9" s="22">
        <f t="shared" si="3"/>
        <v>0</v>
      </c>
      <c r="O9">
        <v>56</v>
      </c>
      <c r="P9">
        <v>8</v>
      </c>
      <c r="Q9" s="23"/>
    </row>
    <row r="10" spans="1:19" x14ac:dyDescent="0.3">
      <c r="A10" s="35"/>
      <c r="B10" s="35"/>
      <c r="C10" s="35"/>
      <c r="D10" s="35"/>
      <c r="E10" s="36"/>
      <c r="F10" s="36"/>
      <c r="G10" s="34"/>
      <c r="H10" s="7">
        <f t="shared" si="0"/>
        <v>2016</v>
      </c>
      <c r="I10" s="6">
        <f t="shared" si="1"/>
        <v>0</v>
      </c>
      <c r="J10" s="7">
        <f t="shared" si="2"/>
        <v>91</v>
      </c>
      <c r="K10" s="19"/>
      <c r="L10" s="1" t="s">
        <v>18</v>
      </c>
      <c r="M10" s="22">
        <f t="shared" si="3"/>
        <v>0</v>
      </c>
      <c r="O10">
        <v>59</v>
      </c>
      <c r="P10">
        <v>9</v>
      </c>
      <c r="Q10" s="23"/>
    </row>
    <row r="11" spans="1:19" x14ac:dyDescent="0.3">
      <c r="A11" s="35"/>
      <c r="B11" s="35"/>
      <c r="C11" s="35"/>
      <c r="D11" s="35"/>
      <c r="E11" s="36"/>
      <c r="F11" s="36"/>
      <c r="G11" s="34"/>
      <c r="H11" s="7">
        <f t="shared" si="0"/>
        <v>2016</v>
      </c>
      <c r="I11" s="6">
        <f t="shared" si="1"/>
        <v>0</v>
      </c>
      <c r="J11" s="7">
        <f t="shared" si="2"/>
        <v>91</v>
      </c>
      <c r="K11" s="19"/>
      <c r="L11" s="1" t="s">
        <v>37</v>
      </c>
      <c r="M11" s="22">
        <f t="shared" si="3"/>
        <v>0</v>
      </c>
      <c r="O11">
        <v>62</v>
      </c>
      <c r="P11">
        <v>10</v>
      </c>
      <c r="Q11" s="23"/>
    </row>
    <row r="12" spans="1:19" x14ac:dyDescent="0.3">
      <c r="A12" s="35"/>
      <c r="B12" s="35"/>
      <c r="C12" s="35"/>
      <c r="D12" s="35"/>
      <c r="E12" s="36"/>
      <c r="F12" s="36"/>
      <c r="G12" s="34"/>
      <c r="H12" s="7">
        <f t="shared" si="0"/>
        <v>2016</v>
      </c>
      <c r="I12" s="6">
        <f t="shared" si="1"/>
        <v>0</v>
      </c>
      <c r="J12" s="7">
        <f t="shared" si="2"/>
        <v>91</v>
      </c>
      <c r="K12" s="19"/>
      <c r="L12" s="1" t="s">
        <v>19</v>
      </c>
      <c r="M12" s="22">
        <f t="shared" si="3"/>
        <v>0</v>
      </c>
      <c r="O12">
        <v>65</v>
      </c>
      <c r="P12">
        <v>11</v>
      </c>
      <c r="Q12" s="23"/>
    </row>
    <row r="13" spans="1:19" x14ac:dyDescent="0.3">
      <c r="A13" s="35"/>
      <c r="B13" s="35"/>
      <c r="C13" s="35"/>
      <c r="D13" s="35"/>
      <c r="E13" s="36"/>
      <c r="F13" s="36"/>
      <c r="G13" s="34"/>
      <c r="H13" s="7">
        <f t="shared" si="0"/>
        <v>2016</v>
      </c>
      <c r="I13" s="6">
        <f t="shared" si="1"/>
        <v>0</v>
      </c>
      <c r="J13" s="7">
        <f t="shared" si="2"/>
        <v>91</v>
      </c>
      <c r="K13" s="19"/>
      <c r="L13" s="1" t="s">
        <v>12</v>
      </c>
      <c r="M13" s="22">
        <f t="shared" si="3"/>
        <v>0</v>
      </c>
      <c r="O13">
        <v>68</v>
      </c>
      <c r="P13">
        <v>12</v>
      </c>
      <c r="Q13" s="23"/>
    </row>
    <row r="14" spans="1:19" x14ac:dyDescent="0.3">
      <c r="A14" s="35"/>
      <c r="B14" s="35"/>
      <c r="C14" s="35"/>
      <c r="D14" s="35"/>
      <c r="E14" s="36"/>
      <c r="F14" s="36"/>
      <c r="G14" s="34"/>
      <c r="H14" s="7">
        <f t="shared" si="0"/>
        <v>2016</v>
      </c>
      <c r="I14" s="6">
        <f t="shared" si="1"/>
        <v>0</v>
      </c>
      <c r="J14" s="7">
        <f t="shared" si="2"/>
        <v>91</v>
      </c>
      <c r="K14" s="19"/>
      <c r="L14" s="1" t="s">
        <v>23</v>
      </c>
      <c r="M14" s="22">
        <f t="shared" si="3"/>
        <v>0</v>
      </c>
      <c r="O14">
        <v>71</v>
      </c>
      <c r="P14">
        <v>13</v>
      </c>
      <c r="Q14" s="23"/>
    </row>
    <row r="15" spans="1:19" x14ac:dyDescent="0.3">
      <c r="A15" s="35"/>
      <c r="B15" s="35"/>
      <c r="C15" s="35"/>
      <c r="D15" s="35"/>
      <c r="E15" s="36"/>
      <c r="F15" s="36"/>
      <c r="G15" s="34"/>
      <c r="H15" s="7">
        <f t="shared" si="0"/>
        <v>2016</v>
      </c>
      <c r="I15" s="6">
        <f t="shared" si="1"/>
        <v>0</v>
      </c>
      <c r="J15" s="7">
        <f t="shared" si="2"/>
        <v>91</v>
      </c>
      <c r="K15" s="19"/>
      <c r="L15" s="1" t="s">
        <v>20</v>
      </c>
      <c r="M15" s="22">
        <f t="shared" si="3"/>
        <v>0</v>
      </c>
      <c r="O15">
        <v>74</v>
      </c>
      <c r="P15">
        <v>14</v>
      </c>
      <c r="Q15" s="23"/>
    </row>
    <row r="16" spans="1:19" x14ac:dyDescent="0.3">
      <c r="A16" s="35"/>
      <c r="B16" s="35"/>
      <c r="C16" s="35"/>
      <c r="D16" s="35"/>
      <c r="E16" s="36"/>
      <c r="F16" s="36"/>
      <c r="G16" s="34"/>
      <c r="H16" s="7">
        <f t="shared" si="0"/>
        <v>2016</v>
      </c>
      <c r="I16" s="6">
        <f t="shared" si="1"/>
        <v>0</v>
      </c>
      <c r="J16" s="7">
        <f t="shared" si="2"/>
        <v>91</v>
      </c>
      <c r="K16" s="19"/>
      <c r="L16" s="1" t="s">
        <v>15</v>
      </c>
      <c r="M16" s="22">
        <f t="shared" si="3"/>
        <v>0</v>
      </c>
      <c r="O16">
        <v>77</v>
      </c>
      <c r="P16">
        <v>15</v>
      </c>
      <c r="Q16" s="23"/>
    </row>
    <row r="17" spans="1:17" x14ac:dyDescent="0.3">
      <c r="A17" s="35"/>
      <c r="B17" s="35"/>
      <c r="C17" s="35"/>
      <c r="D17" s="35"/>
      <c r="E17" s="36"/>
      <c r="F17" s="36"/>
      <c r="G17" s="34"/>
      <c r="H17" s="7">
        <f t="shared" si="0"/>
        <v>2016</v>
      </c>
      <c r="I17" s="6">
        <f t="shared" si="1"/>
        <v>0</v>
      </c>
      <c r="J17" s="7">
        <f t="shared" si="2"/>
        <v>91</v>
      </c>
      <c r="K17" s="19"/>
      <c r="L17" s="1" t="s">
        <v>24</v>
      </c>
      <c r="M17" s="22">
        <f t="shared" si="3"/>
        <v>0</v>
      </c>
      <c r="O17" s="22">
        <v>80</v>
      </c>
      <c r="P17" s="22">
        <v>16</v>
      </c>
      <c r="Q17" s="23"/>
    </row>
    <row r="18" spans="1:17" x14ac:dyDescent="0.3">
      <c r="A18" s="35"/>
      <c r="B18" s="35"/>
      <c r="C18" s="35"/>
      <c r="D18" s="35"/>
      <c r="E18" s="36"/>
      <c r="F18" s="36"/>
      <c r="G18" s="34"/>
      <c r="H18" s="7">
        <f t="shared" si="0"/>
        <v>2016</v>
      </c>
      <c r="I18" s="6">
        <f t="shared" si="1"/>
        <v>0</v>
      </c>
      <c r="J18" s="7">
        <f t="shared" si="2"/>
        <v>91</v>
      </c>
      <c r="K18" s="19"/>
      <c r="L18" s="1" t="s">
        <v>11</v>
      </c>
      <c r="M18" s="22">
        <f t="shared" si="3"/>
        <v>0</v>
      </c>
      <c r="O18" s="22">
        <v>83</v>
      </c>
      <c r="P18" s="22">
        <v>17</v>
      </c>
      <c r="Q18" s="23"/>
    </row>
    <row r="19" spans="1:17" x14ac:dyDescent="0.3">
      <c r="A19" s="35"/>
      <c r="B19" s="35"/>
      <c r="C19" s="35"/>
      <c r="D19" s="35"/>
      <c r="E19" s="36"/>
      <c r="F19" s="36"/>
      <c r="G19" s="34"/>
      <c r="H19" s="7">
        <f t="shared" si="0"/>
        <v>2016</v>
      </c>
      <c r="I19" s="6">
        <f t="shared" si="1"/>
        <v>0</v>
      </c>
      <c r="J19" s="7">
        <f t="shared" si="2"/>
        <v>91</v>
      </c>
      <c r="K19" s="19"/>
      <c r="L19" s="1"/>
      <c r="O19" s="22">
        <v>86</v>
      </c>
      <c r="P19" s="22">
        <v>18</v>
      </c>
      <c r="Q19" s="23"/>
    </row>
    <row r="20" spans="1:17" x14ac:dyDescent="0.3">
      <c r="A20" s="35"/>
      <c r="B20" s="35"/>
      <c r="C20" s="35"/>
      <c r="D20" s="35"/>
      <c r="E20" s="36"/>
      <c r="F20" s="36"/>
      <c r="G20" s="34"/>
      <c r="H20" s="7">
        <f t="shared" si="0"/>
        <v>2016</v>
      </c>
      <c r="I20" s="6">
        <f t="shared" si="1"/>
        <v>0</v>
      </c>
      <c r="J20" s="7">
        <f t="shared" si="2"/>
        <v>91</v>
      </c>
      <c r="K20" s="19"/>
      <c r="L20" s="1" t="s">
        <v>26</v>
      </c>
      <c r="M20" s="22">
        <f>SUM(M2:M18)</f>
        <v>0</v>
      </c>
      <c r="O20" s="22">
        <v>89</v>
      </c>
      <c r="Q20" s="23"/>
    </row>
    <row r="21" spans="1:17" x14ac:dyDescent="0.3">
      <c r="A21" s="35"/>
      <c r="B21" s="35"/>
      <c r="C21" s="35"/>
      <c r="D21" s="35"/>
      <c r="E21" s="36"/>
      <c r="F21" s="36"/>
      <c r="G21" s="34"/>
      <c r="H21" s="7">
        <f t="shared" si="0"/>
        <v>2016</v>
      </c>
      <c r="I21" s="6">
        <f t="shared" si="1"/>
        <v>0</v>
      </c>
      <c r="J21" s="7">
        <f t="shared" si="2"/>
        <v>91</v>
      </c>
      <c r="K21" s="19"/>
      <c r="Q21" s="23"/>
    </row>
    <row r="22" spans="1:17" x14ac:dyDescent="0.3">
      <c r="A22" s="35"/>
      <c r="B22" s="35"/>
      <c r="C22" s="35"/>
      <c r="D22" s="35"/>
      <c r="E22" s="36"/>
      <c r="F22" s="36"/>
      <c r="G22" s="34"/>
      <c r="H22" s="7">
        <f t="shared" si="0"/>
        <v>2016</v>
      </c>
      <c r="I22" s="6">
        <f t="shared" si="1"/>
        <v>0</v>
      </c>
      <c r="J22" s="7">
        <f t="shared" si="2"/>
        <v>91</v>
      </c>
      <c r="K22" s="19"/>
      <c r="Q22" s="23"/>
    </row>
    <row r="23" spans="1:17" x14ac:dyDescent="0.3">
      <c r="A23" s="35"/>
      <c r="B23" s="35"/>
      <c r="C23" s="35"/>
      <c r="D23" s="35"/>
      <c r="E23" s="36"/>
      <c r="F23" s="36"/>
      <c r="G23" s="34"/>
      <c r="H23" s="7">
        <f t="shared" si="0"/>
        <v>2016</v>
      </c>
      <c r="I23" s="6">
        <f t="shared" si="1"/>
        <v>0</v>
      </c>
      <c r="J23" s="7">
        <f t="shared" si="2"/>
        <v>91</v>
      </c>
      <c r="K23" s="19"/>
      <c r="Q23" s="23"/>
    </row>
    <row r="24" spans="1:17" x14ac:dyDescent="0.3">
      <c r="A24" s="35"/>
      <c r="B24" s="35"/>
      <c r="C24" s="35"/>
      <c r="D24" s="35"/>
      <c r="E24" s="36"/>
      <c r="F24" s="36"/>
      <c r="G24" s="34"/>
      <c r="H24" s="7">
        <f t="shared" si="0"/>
        <v>2016</v>
      </c>
      <c r="I24" s="6">
        <f t="shared" si="1"/>
        <v>0</v>
      </c>
      <c r="J24" s="7">
        <f t="shared" si="2"/>
        <v>91</v>
      </c>
      <c r="K24" s="19"/>
      <c r="Q24" s="23"/>
    </row>
    <row r="25" spans="1:17" x14ac:dyDescent="0.3">
      <c r="A25" s="35"/>
      <c r="B25" s="35"/>
      <c r="C25" s="35"/>
      <c r="D25" s="35"/>
      <c r="E25" s="36"/>
      <c r="F25" s="36"/>
      <c r="G25" s="34"/>
      <c r="H25" s="7">
        <f t="shared" si="0"/>
        <v>2016</v>
      </c>
      <c r="I25" s="6">
        <f t="shared" si="1"/>
        <v>0</v>
      </c>
      <c r="J25" s="7">
        <f t="shared" si="2"/>
        <v>91</v>
      </c>
      <c r="K25" s="19"/>
      <c r="Q25" s="23"/>
    </row>
    <row r="26" spans="1:17" x14ac:dyDescent="0.3">
      <c r="A26" s="35"/>
      <c r="B26" s="35"/>
      <c r="C26" s="35"/>
      <c r="D26" s="35"/>
      <c r="E26" s="36"/>
      <c r="F26" s="36"/>
      <c r="G26" s="34"/>
      <c r="H26" s="7">
        <f t="shared" si="0"/>
        <v>2016</v>
      </c>
      <c r="I26" s="6">
        <f t="shared" si="1"/>
        <v>0</v>
      </c>
      <c r="J26" s="7">
        <f t="shared" si="2"/>
        <v>91</v>
      </c>
      <c r="K26" s="19"/>
      <c r="Q26" s="23"/>
    </row>
    <row r="27" spans="1:17" x14ac:dyDescent="0.3">
      <c r="A27" s="35"/>
      <c r="B27" s="35"/>
      <c r="C27" s="35"/>
      <c r="D27" s="35"/>
      <c r="E27" s="36"/>
      <c r="F27" s="36"/>
      <c r="G27" s="34"/>
      <c r="H27" s="7">
        <f t="shared" si="0"/>
        <v>2016</v>
      </c>
      <c r="I27" s="6">
        <f t="shared" si="1"/>
        <v>0</v>
      </c>
      <c r="J27" s="7">
        <f t="shared" si="2"/>
        <v>91</v>
      </c>
      <c r="K27" s="19"/>
      <c r="Q27" s="23"/>
    </row>
    <row r="28" spans="1:17" x14ac:dyDescent="0.3">
      <c r="A28" s="35"/>
      <c r="B28" s="35"/>
      <c r="C28" s="35"/>
      <c r="D28" s="35"/>
      <c r="E28" s="36"/>
      <c r="F28" s="36"/>
      <c r="G28" s="34"/>
      <c r="H28" s="7">
        <f t="shared" si="0"/>
        <v>2016</v>
      </c>
      <c r="I28" s="6">
        <f t="shared" si="1"/>
        <v>0</v>
      </c>
      <c r="J28" s="7">
        <f t="shared" si="2"/>
        <v>91</v>
      </c>
      <c r="K28" s="19"/>
      <c r="Q28" s="23"/>
    </row>
    <row r="29" spans="1:17" x14ac:dyDescent="0.3">
      <c r="A29" s="35"/>
      <c r="B29" s="35"/>
      <c r="C29" s="35"/>
      <c r="D29" s="35"/>
      <c r="E29" s="36"/>
      <c r="F29" s="36"/>
      <c r="G29" s="34"/>
      <c r="H29" s="7">
        <f t="shared" si="0"/>
        <v>2016</v>
      </c>
      <c r="I29" s="6">
        <f t="shared" si="1"/>
        <v>0</v>
      </c>
      <c r="J29" s="7">
        <f t="shared" si="2"/>
        <v>91</v>
      </c>
      <c r="K29" s="19"/>
      <c r="Q29" s="23"/>
    </row>
    <row r="30" spans="1:17" x14ac:dyDescent="0.3">
      <c r="A30" s="35"/>
      <c r="B30" s="35"/>
      <c r="C30" s="35"/>
      <c r="D30" s="35"/>
      <c r="E30" s="36"/>
      <c r="F30" s="36"/>
      <c r="G30" s="34"/>
      <c r="H30" s="7">
        <f t="shared" si="0"/>
        <v>2016</v>
      </c>
      <c r="I30" s="6">
        <f t="shared" si="1"/>
        <v>0</v>
      </c>
      <c r="J30" s="7">
        <f t="shared" si="2"/>
        <v>91</v>
      </c>
      <c r="K30" s="19"/>
      <c r="Q30" s="23"/>
    </row>
    <row r="31" spans="1:17" x14ac:dyDescent="0.3">
      <c r="A31" s="37"/>
      <c r="B31" s="37"/>
      <c r="C31" s="35"/>
      <c r="D31" s="37"/>
      <c r="E31" s="38"/>
      <c r="F31" s="38"/>
      <c r="G31" s="34"/>
      <c r="H31" s="7">
        <f t="shared" si="0"/>
        <v>2016</v>
      </c>
      <c r="I31" s="6">
        <f t="shared" si="1"/>
        <v>0</v>
      </c>
      <c r="J31" s="7">
        <f t="shared" si="2"/>
        <v>91</v>
      </c>
      <c r="K31" s="19"/>
      <c r="Q31" s="23"/>
    </row>
    <row r="32" spans="1:17" x14ac:dyDescent="0.3">
      <c r="A32" s="37"/>
      <c r="B32" s="37"/>
      <c r="C32" s="35"/>
      <c r="D32" s="37"/>
      <c r="E32" s="38"/>
      <c r="F32" s="38"/>
      <c r="G32" s="34"/>
      <c r="H32" s="7">
        <f t="shared" si="0"/>
        <v>2016</v>
      </c>
      <c r="I32" s="6">
        <f t="shared" si="1"/>
        <v>0</v>
      </c>
      <c r="J32" s="7">
        <f t="shared" si="2"/>
        <v>91</v>
      </c>
      <c r="K32" s="19"/>
      <c r="Q32" s="23"/>
    </row>
    <row r="33" spans="1:17" x14ac:dyDescent="0.3">
      <c r="A33" s="37"/>
      <c r="B33" s="37"/>
      <c r="C33" s="35"/>
      <c r="D33" s="37"/>
      <c r="E33" s="38"/>
      <c r="F33" s="38"/>
      <c r="G33" s="34"/>
      <c r="H33" s="7">
        <f t="shared" si="0"/>
        <v>2016</v>
      </c>
      <c r="I33" s="6">
        <f t="shared" si="1"/>
        <v>0</v>
      </c>
      <c r="J33" s="7">
        <f t="shared" si="2"/>
        <v>91</v>
      </c>
      <c r="K33" s="19"/>
      <c r="Q33" s="23"/>
    </row>
    <row r="34" spans="1:17" x14ac:dyDescent="0.3">
      <c r="A34" s="37"/>
      <c r="B34" s="37"/>
      <c r="C34" s="35"/>
      <c r="D34" s="37"/>
      <c r="E34" s="38"/>
      <c r="F34" s="38"/>
      <c r="G34" s="34"/>
      <c r="H34" s="7">
        <f t="shared" si="0"/>
        <v>2016</v>
      </c>
      <c r="I34" s="6">
        <f t="shared" si="1"/>
        <v>0</v>
      </c>
      <c r="J34" s="7">
        <f t="shared" si="2"/>
        <v>91</v>
      </c>
      <c r="K34" s="19"/>
      <c r="Q34" s="23"/>
    </row>
    <row r="35" spans="1:17" x14ac:dyDescent="0.3">
      <c r="A35" s="37"/>
      <c r="B35" s="37"/>
      <c r="C35" s="35"/>
      <c r="D35" s="37"/>
      <c r="E35" s="38"/>
      <c r="F35" s="38"/>
      <c r="G35" s="34"/>
      <c r="H35" s="7">
        <f t="shared" si="0"/>
        <v>2016</v>
      </c>
      <c r="I35" s="6">
        <f t="shared" si="1"/>
        <v>0</v>
      </c>
      <c r="J35" s="7">
        <f t="shared" si="2"/>
        <v>91</v>
      </c>
      <c r="K35" s="19"/>
      <c r="Q35" s="23"/>
    </row>
    <row r="36" spans="1:17" x14ac:dyDescent="0.3">
      <c r="A36" s="37"/>
      <c r="B36" s="37"/>
      <c r="C36" s="35"/>
      <c r="D36" s="37"/>
      <c r="E36" s="38"/>
      <c r="F36" s="38"/>
      <c r="G36" s="34"/>
      <c r="H36" s="7">
        <f t="shared" si="0"/>
        <v>2016</v>
      </c>
      <c r="I36" s="6">
        <f t="shared" si="1"/>
        <v>0</v>
      </c>
      <c r="J36" s="7">
        <f t="shared" si="2"/>
        <v>91</v>
      </c>
      <c r="K36" s="19"/>
      <c r="Q36" s="23"/>
    </row>
    <row r="37" spans="1:17" x14ac:dyDescent="0.3">
      <c r="A37" s="37"/>
      <c r="B37" s="37"/>
      <c r="C37" s="35"/>
      <c r="D37" s="37"/>
      <c r="E37" s="38"/>
      <c r="F37" s="38"/>
      <c r="G37" s="34"/>
      <c r="H37" s="7">
        <f t="shared" si="0"/>
        <v>2016</v>
      </c>
      <c r="I37" s="6">
        <f t="shared" si="1"/>
        <v>0</v>
      </c>
      <c r="J37" s="7">
        <f t="shared" si="2"/>
        <v>91</v>
      </c>
      <c r="K37" s="19"/>
      <c r="Q37" s="23"/>
    </row>
    <row r="38" spans="1:17" x14ac:dyDescent="0.3">
      <c r="A38" s="37"/>
      <c r="B38" s="37"/>
      <c r="C38" s="35"/>
      <c r="D38" s="37"/>
      <c r="E38" s="38"/>
      <c r="F38" s="38"/>
      <c r="G38" s="34"/>
      <c r="H38" s="7">
        <f t="shared" si="0"/>
        <v>2016</v>
      </c>
      <c r="I38" s="6">
        <f t="shared" si="1"/>
        <v>0</v>
      </c>
      <c r="J38" s="7">
        <f t="shared" si="2"/>
        <v>91</v>
      </c>
      <c r="K38" s="19"/>
      <c r="Q38" s="23"/>
    </row>
    <row r="39" spans="1:17" x14ac:dyDescent="0.3">
      <c r="A39" s="37"/>
      <c r="B39" s="37"/>
      <c r="C39" s="35"/>
      <c r="D39" s="37"/>
      <c r="E39" s="38"/>
      <c r="F39" s="36"/>
      <c r="G39" s="34"/>
      <c r="H39" s="7">
        <f t="shared" si="0"/>
        <v>2016</v>
      </c>
      <c r="I39" s="6">
        <f t="shared" si="1"/>
        <v>0</v>
      </c>
      <c r="J39" s="7">
        <f t="shared" si="2"/>
        <v>91</v>
      </c>
      <c r="K39" s="19"/>
      <c r="Q39" s="23"/>
    </row>
    <row r="40" spans="1:17" x14ac:dyDescent="0.3">
      <c r="A40" s="35"/>
      <c r="B40" s="35"/>
      <c r="C40" s="35"/>
      <c r="D40" s="35"/>
      <c r="E40" s="36"/>
      <c r="F40" s="36"/>
      <c r="G40" s="34"/>
      <c r="H40" s="7">
        <f t="shared" si="0"/>
        <v>2016</v>
      </c>
      <c r="I40" s="6">
        <f t="shared" si="1"/>
        <v>0</v>
      </c>
      <c r="J40" s="7">
        <f t="shared" si="2"/>
        <v>91</v>
      </c>
      <c r="K40" s="19"/>
      <c r="Q40" s="23"/>
    </row>
    <row r="41" spans="1:17" x14ac:dyDescent="0.3">
      <c r="A41" s="35"/>
      <c r="B41" s="35"/>
      <c r="C41" s="35"/>
      <c r="D41" s="35"/>
      <c r="E41" s="36"/>
      <c r="F41" s="36"/>
      <c r="G41" s="34"/>
      <c r="H41" s="7">
        <f t="shared" si="0"/>
        <v>2016</v>
      </c>
      <c r="I41" s="6">
        <f t="shared" si="1"/>
        <v>0</v>
      </c>
      <c r="J41" s="7">
        <f t="shared" si="2"/>
        <v>91</v>
      </c>
      <c r="K41" s="19"/>
      <c r="Q41" s="23"/>
    </row>
    <row r="42" spans="1:17" x14ac:dyDescent="0.3">
      <c r="A42" s="35"/>
      <c r="B42" s="35"/>
      <c r="C42" s="35"/>
      <c r="D42" s="35"/>
      <c r="E42" s="36"/>
      <c r="F42" s="36"/>
      <c r="G42" s="34"/>
      <c r="H42" s="7">
        <f t="shared" si="0"/>
        <v>2016</v>
      </c>
      <c r="I42" s="6">
        <f t="shared" si="1"/>
        <v>0</v>
      </c>
      <c r="J42" s="7">
        <f t="shared" si="2"/>
        <v>91</v>
      </c>
      <c r="K42" s="19"/>
      <c r="Q42" s="23"/>
    </row>
    <row r="43" spans="1:17" x14ac:dyDescent="0.3">
      <c r="A43" s="35"/>
      <c r="B43" s="35"/>
      <c r="C43" s="35"/>
      <c r="D43" s="35"/>
      <c r="E43" s="36"/>
      <c r="F43" s="33"/>
      <c r="G43" s="34"/>
      <c r="H43" s="7">
        <f t="shared" si="0"/>
        <v>2016</v>
      </c>
      <c r="I43" s="6">
        <f t="shared" si="1"/>
        <v>0</v>
      </c>
      <c r="J43" s="7">
        <f t="shared" si="2"/>
        <v>91</v>
      </c>
      <c r="K43" s="19"/>
      <c r="Q43" s="23"/>
    </row>
    <row r="44" spans="1:17" x14ac:dyDescent="0.3">
      <c r="A44" s="39"/>
      <c r="B44" s="35"/>
      <c r="C44" s="35"/>
      <c r="D44" s="39"/>
      <c r="E44" s="40"/>
      <c r="F44" s="33"/>
      <c r="G44" s="34"/>
      <c r="H44" s="7">
        <f t="shared" si="0"/>
        <v>2016</v>
      </c>
      <c r="I44" s="6">
        <f t="shared" si="1"/>
        <v>0</v>
      </c>
      <c r="J44" s="7">
        <f t="shared" si="2"/>
        <v>91</v>
      </c>
      <c r="K44" s="19"/>
      <c r="Q44" s="23"/>
    </row>
    <row r="45" spans="1:17" x14ac:dyDescent="0.3">
      <c r="A45" s="39"/>
      <c r="B45" s="35"/>
      <c r="C45" s="35"/>
      <c r="D45" s="39"/>
      <c r="E45" s="40"/>
      <c r="F45" s="33"/>
      <c r="G45" s="34"/>
      <c r="H45" s="7">
        <f t="shared" si="0"/>
        <v>2016</v>
      </c>
      <c r="I45" s="6">
        <f t="shared" si="1"/>
        <v>0</v>
      </c>
      <c r="J45" s="7">
        <f t="shared" si="2"/>
        <v>91</v>
      </c>
      <c r="K45" s="19"/>
      <c r="Q45" s="23"/>
    </row>
    <row r="46" spans="1:17" x14ac:dyDescent="0.3">
      <c r="A46" s="39"/>
      <c r="B46" s="35"/>
      <c r="C46" s="35"/>
      <c r="D46" s="39"/>
      <c r="E46" s="40"/>
      <c r="F46" s="33"/>
      <c r="G46" s="34"/>
      <c r="H46" s="7">
        <f t="shared" si="0"/>
        <v>2016</v>
      </c>
      <c r="I46" s="6">
        <f t="shared" si="1"/>
        <v>0</v>
      </c>
      <c r="J46" s="7">
        <f t="shared" si="2"/>
        <v>91</v>
      </c>
      <c r="K46" s="19"/>
      <c r="Q46" s="23"/>
    </row>
    <row r="47" spans="1:17" x14ac:dyDescent="0.3">
      <c r="A47" s="35"/>
      <c r="B47" s="35"/>
      <c r="C47" s="35"/>
      <c r="D47" s="35"/>
      <c r="E47" s="36"/>
      <c r="F47" s="36"/>
      <c r="G47" s="34"/>
      <c r="H47" s="7">
        <f t="shared" si="0"/>
        <v>2016</v>
      </c>
      <c r="I47" s="6">
        <f t="shared" si="1"/>
        <v>0</v>
      </c>
      <c r="J47" s="7">
        <f t="shared" si="2"/>
        <v>91</v>
      </c>
      <c r="K47" s="19"/>
      <c r="Q47" s="23"/>
    </row>
    <row r="48" spans="1:17" x14ac:dyDescent="0.3">
      <c r="A48" s="35"/>
      <c r="B48" s="35"/>
      <c r="C48" s="35"/>
      <c r="D48" s="35"/>
      <c r="E48" s="36"/>
      <c r="F48" s="36"/>
      <c r="G48" s="34"/>
      <c r="H48" s="7">
        <f t="shared" si="0"/>
        <v>2016</v>
      </c>
      <c r="I48" s="6">
        <f t="shared" si="1"/>
        <v>0</v>
      </c>
      <c r="J48" s="7">
        <f t="shared" si="2"/>
        <v>91</v>
      </c>
      <c r="K48" s="19"/>
      <c r="Q48" s="23"/>
    </row>
    <row r="49" spans="1:17" x14ac:dyDescent="0.3">
      <c r="A49" s="35"/>
      <c r="B49" s="35"/>
      <c r="C49" s="35"/>
      <c r="D49" s="35"/>
      <c r="E49" s="36"/>
      <c r="F49" s="36"/>
      <c r="G49" s="34"/>
      <c r="H49" s="7">
        <f t="shared" si="0"/>
        <v>2016</v>
      </c>
      <c r="I49" s="6">
        <f t="shared" si="1"/>
        <v>0</v>
      </c>
      <c r="J49" s="7">
        <f t="shared" si="2"/>
        <v>91</v>
      </c>
      <c r="K49" s="19"/>
      <c r="Q49" s="23"/>
    </row>
    <row r="50" spans="1:17" x14ac:dyDescent="0.3">
      <c r="A50" s="35"/>
      <c r="B50" s="35"/>
      <c r="C50" s="35"/>
      <c r="D50" s="35"/>
      <c r="E50" s="36"/>
      <c r="F50" s="36"/>
      <c r="G50" s="34"/>
      <c r="H50" s="7">
        <f t="shared" si="0"/>
        <v>2016</v>
      </c>
      <c r="I50" s="6">
        <f t="shared" si="1"/>
        <v>0</v>
      </c>
      <c r="J50" s="7">
        <f t="shared" si="2"/>
        <v>91</v>
      </c>
      <c r="K50" s="19"/>
      <c r="Q50" s="23"/>
    </row>
    <row r="51" spans="1:17" x14ac:dyDescent="0.3">
      <c r="A51" s="35"/>
      <c r="B51" s="35"/>
      <c r="C51" s="35"/>
      <c r="D51" s="35"/>
      <c r="E51" s="36"/>
      <c r="F51" s="36"/>
      <c r="G51" s="34"/>
      <c r="H51" s="7">
        <f t="shared" si="0"/>
        <v>2016</v>
      </c>
      <c r="I51" s="6">
        <f t="shared" si="1"/>
        <v>0</v>
      </c>
      <c r="J51" s="7">
        <f t="shared" si="2"/>
        <v>91</v>
      </c>
      <c r="K51" s="19"/>
      <c r="Q51" s="23"/>
    </row>
    <row r="52" spans="1:17" x14ac:dyDescent="0.3">
      <c r="A52" s="35"/>
      <c r="B52" s="35"/>
      <c r="C52" s="35"/>
      <c r="D52" s="35"/>
      <c r="E52" s="36"/>
      <c r="F52" s="36"/>
      <c r="G52" s="34"/>
      <c r="H52" s="7">
        <f t="shared" si="0"/>
        <v>2016</v>
      </c>
      <c r="I52" s="6">
        <f t="shared" si="1"/>
        <v>0</v>
      </c>
      <c r="J52" s="7">
        <f t="shared" si="2"/>
        <v>91</v>
      </c>
      <c r="K52" s="19"/>
      <c r="Q52" s="23"/>
    </row>
    <row r="53" spans="1:17" x14ac:dyDescent="0.3">
      <c r="A53" s="35"/>
      <c r="B53" s="35"/>
      <c r="C53" s="35"/>
      <c r="D53" s="35"/>
      <c r="E53" s="36"/>
      <c r="F53" s="36"/>
      <c r="G53" s="34"/>
      <c r="H53" s="7">
        <f t="shared" si="0"/>
        <v>2016</v>
      </c>
      <c r="I53" s="6">
        <f t="shared" si="1"/>
        <v>0</v>
      </c>
      <c r="J53" s="7">
        <f t="shared" si="2"/>
        <v>91</v>
      </c>
      <c r="K53" s="19"/>
      <c r="Q53" s="23"/>
    </row>
    <row r="54" spans="1:17" x14ac:dyDescent="0.3">
      <c r="A54" s="35"/>
      <c r="B54" s="35"/>
      <c r="C54" s="35"/>
      <c r="D54" s="35"/>
      <c r="E54" s="36"/>
      <c r="F54" s="36"/>
      <c r="G54" s="34"/>
      <c r="H54" s="7">
        <f t="shared" si="0"/>
        <v>2016</v>
      </c>
      <c r="I54" s="6">
        <f t="shared" si="1"/>
        <v>0</v>
      </c>
      <c r="J54" s="7">
        <f t="shared" si="2"/>
        <v>91</v>
      </c>
      <c r="K54" s="19"/>
      <c r="Q54" s="23"/>
    </row>
    <row r="55" spans="1:17" x14ac:dyDescent="0.3">
      <c r="A55" s="35"/>
      <c r="B55" s="35"/>
      <c r="C55" s="35"/>
      <c r="D55" s="35"/>
      <c r="E55" s="36"/>
      <c r="F55" s="36"/>
      <c r="G55" s="34"/>
      <c r="H55" s="7">
        <f t="shared" si="0"/>
        <v>2016</v>
      </c>
      <c r="I55" s="6">
        <f t="shared" si="1"/>
        <v>0</v>
      </c>
      <c r="J55" s="7">
        <f t="shared" si="2"/>
        <v>91</v>
      </c>
      <c r="K55" s="19"/>
      <c r="Q55" s="23"/>
    </row>
    <row r="56" spans="1:17" x14ac:dyDescent="0.3">
      <c r="A56" s="35"/>
      <c r="B56" s="35"/>
      <c r="C56" s="35"/>
      <c r="D56" s="35"/>
      <c r="E56" s="36"/>
      <c r="F56" s="36"/>
      <c r="G56" s="34"/>
      <c r="H56" s="7">
        <f t="shared" si="0"/>
        <v>2016</v>
      </c>
      <c r="I56" s="6">
        <f t="shared" si="1"/>
        <v>0</v>
      </c>
      <c r="J56" s="7">
        <f t="shared" si="2"/>
        <v>91</v>
      </c>
      <c r="K56" s="19"/>
      <c r="Q56" s="23"/>
    </row>
    <row r="57" spans="1:17" x14ac:dyDescent="0.3">
      <c r="A57" s="35"/>
      <c r="B57" s="35"/>
      <c r="C57" s="35"/>
      <c r="D57" s="35"/>
      <c r="E57" s="36"/>
      <c r="F57" s="36"/>
      <c r="G57" s="34"/>
      <c r="H57" s="7">
        <f t="shared" si="0"/>
        <v>2016</v>
      </c>
      <c r="I57" s="6">
        <f t="shared" si="1"/>
        <v>0</v>
      </c>
      <c r="J57" s="7">
        <f t="shared" si="2"/>
        <v>91</v>
      </c>
      <c r="K57" s="19"/>
      <c r="Q57" s="23"/>
    </row>
    <row r="58" spans="1:17" x14ac:dyDescent="0.3">
      <c r="A58" s="35"/>
      <c r="B58" s="35"/>
      <c r="C58" s="35"/>
      <c r="D58" s="35"/>
      <c r="E58" s="36"/>
      <c r="F58" s="36"/>
      <c r="G58" s="34"/>
      <c r="H58" s="7">
        <f t="shared" si="0"/>
        <v>2016</v>
      </c>
      <c r="I58" s="6">
        <f t="shared" si="1"/>
        <v>0</v>
      </c>
      <c r="J58" s="7">
        <f t="shared" si="2"/>
        <v>91</v>
      </c>
      <c r="K58" s="19"/>
      <c r="Q58" s="23"/>
    </row>
    <row r="59" spans="1:17" x14ac:dyDescent="0.3">
      <c r="A59" s="35"/>
      <c r="B59" s="35"/>
      <c r="C59" s="35"/>
      <c r="D59" s="35"/>
      <c r="E59" s="36"/>
      <c r="F59" s="36"/>
      <c r="G59" s="34"/>
      <c r="H59" s="7">
        <f t="shared" si="0"/>
        <v>2016</v>
      </c>
      <c r="I59" s="6">
        <f t="shared" si="1"/>
        <v>0</v>
      </c>
      <c r="J59" s="7">
        <f t="shared" si="2"/>
        <v>91</v>
      </c>
      <c r="K59" s="19"/>
      <c r="Q59" s="23"/>
    </row>
    <row r="60" spans="1:17" x14ac:dyDescent="0.3">
      <c r="A60" s="35"/>
      <c r="B60" s="35"/>
      <c r="C60" s="35"/>
      <c r="D60" s="35"/>
      <c r="E60" s="36"/>
      <c r="F60" s="36"/>
      <c r="G60" s="34"/>
      <c r="H60" s="7">
        <f t="shared" si="0"/>
        <v>2016</v>
      </c>
      <c r="I60" s="6">
        <f t="shared" si="1"/>
        <v>0</v>
      </c>
      <c r="J60" s="7">
        <f t="shared" si="2"/>
        <v>91</v>
      </c>
      <c r="K60" s="19"/>
      <c r="Q60" s="23"/>
    </row>
    <row r="61" spans="1:17" x14ac:dyDescent="0.3">
      <c r="A61" s="35"/>
      <c r="B61" s="35"/>
      <c r="C61" s="35"/>
      <c r="D61" s="35"/>
      <c r="E61" s="36"/>
      <c r="F61" s="36"/>
      <c r="G61" s="34"/>
      <c r="H61" s="7">
        <f t="shared" si="0"/>
        <v>2016</v>
      </c>
      <c r="I61" s="6">
        <f t="shared" si="1"/>
        <v>0</v>
      </c>
      <c r="J61" s="7">
        <f t="shared" si="2"/>
        <v>91</v>
      </c>
      <c r="K61" s="19"/>
      <c r="Q61" s="23"/>
    </row>
    <row r="62" spans="1:17" x14ac:dyDescent="0.3">
      <c r="A62" s="35"/>
      <c r="B62" s="35"/>
      <c r="C62" s="35"/>
      <c r="D62" s="35"/>
      <c r="E62" s="36"/>
      <c r="F62" s="36"/>
      <c r="G62" s="34"/>
      <c r="H62" s="7">
        <f t="shared" si="0"/>
        <v>2016</v>
      </c>
      <c r="I62" s="6">
        <f t="shared" si="1"/>
        <v>0</v>
      </c>
      <c r="J62" s="7">
        <f t="shared" si="2"/>
        <v>91</v>
      </c>
      <c r="K62" s="19"/>
      <c r="Q62" s="23"/>
    </row>
    <row r="63" spans="1:17" x14ac:dyDescent="0.3">
      <c r="A63" s="35"/>
      <c r="B63" s="35"/>
      <c r="C63" s="35"/>
      <c r="D63" s="35"/>
      <c r="E63" s="36"/>
      <c r="F63" s="36"/>
      <c r="G63" s="34"/>
      <c r="H63" s="7">
        <f t="shared" si="0"/>
        <v>2016</v>
      </c>
      <c r="I63" s="6">
        <f t="shared" si="1"/>
        <v>0</v>
      </c>
      <c r="J63" s="7">
        <f t="shared" si="2"/>
        <v>91</v>
      </c>
      <c r="K63" s="19"/>
      <c r="Q63" s="23"/>
    </row>
    <row r="64" spans="1:17" x14ac:dyDescent="0.3">
      <c r="A64" s="35"/>
      <c r="B64" s="35"/>
      <c r="C64" s="35"/>
      <c r="D64" s="35"/>
      <c r="E64" s="36"/>
      <c r="F64" s="36"/>
      <c r="G64" s="34"/>
      <c r="H64" s="7">
        <f t="shared" si="0"/>
        <v>2016</v>
      </c>
      <c r="I64" s="6">
        <f t="shared" si="1"/>
        <v>0</v>
      </c>
      <c r="J64" s="7">
        <f t="shared" si="2"/>
        <v>91</v>
      </c>
      <c r="K64" s="19"/>
      <c r="Q64" s="23"/>
    </row>
    <row r="65" spans="1:17" x14ac:dyDescent="0.3">
      <c r="A65" s="35"/>
      <c r="B65" s="35"/>
      <c r="C65" s="35"/>
      <c r="D65" s="35"/>
      <c r="E65" s="36"/>
      <c r="F65" s="36"/>
      <c r="G65" s="34"/>
      <c r="H65" s="7">
        <f t="shared" si="0"/>
        <v>2016</v>
      </c>
      <c r="I65" s="6">
        <f t="shared" si="1"/>
        <v>0</v>
      </c>
      <c r="J65" s="7">
        <f t="shared" si="2"/>
        <v>91</v>
      </c>
      <c r="K65" s="19"/>
      <c r="Q65" s="23"/>
    </row>
    <row r="66" spans="1:17" x14ac:dyDescent="0.3">
      <c r="A66" s="35"/>
      <c r="B66" s="35"/>
      <c r="C66" s="35"/>
      <c r="D66" s="35"/>
      <c r="E66" s="36"/>
      <c r="F66" s="36"/>
      <c r="G66" s="34"/>
      <c r="H66" s="7">
        <f t="shared" si="0"/>
        <v>2016</v>
      </c>
      <c r="I66" s="6">
        <f t="shared" si="1"/>
        <v>0</v>
      </c>
      <c r="J66" s="7">
        <f t="shared" si="2"/>
        <v>91</v>
      </c>
      <c r="K66" s="19"/>
      <c r="Q66" s="23"/>
    </row>
    <row r="67" spans="1:17" x14ac:dyDescent="0.3">
      <c r="A67" s="35"/>
      <c r="B67" s="35"/>
      <c r="C67" s="35"/>
      <c r="D67" s="35"/>
      <c r="E67" s="36"/>
      <c r="F67" s="36"/>
      <c r="G67" s="34"/>
      <c r="H67" s="7">
        <f t="shared" ref="H67:H117" si="4">$S$2-E67</f>
        <v>2016</v>
      </c>
      <c r="I67" s="6">
        <f t="shared" ref="I67:I117" si="5">IF(AND(H67&gt;=$O$2,H67&lt;$O$3),$P$2,IF(AND(H67&gt;=$O$3,H67&lt;$O$4),$P$3,IF(AND(H67&gt;=$O$4,H67&lt;$O$5),$P$4,IF(AND(H67&gt;=$O$5,H67&lt;$O$6),$P$5,IF(AND(H67&gt;=$O$6,H67&lt;$O$7),$P$6,IF(AND(H67&gt;=$O$7,H67&lt;$O$8),$P$7,IF(AND(H67&gt;=$O$8,H67&lt;$O$9),$P$8,IF(AND(H67&gt;=$O$9,H67&lt;$O$10),$P$9,IF(AND(H67&gt;=$O$10,H67&lt;$O$11),$P$10,IF(AND(H67&gt;=$O$11,H67&lt;$O$12),$P$11,IF(AND(H67&gt;=$O$12,H67&lt;$O$13),$P$12,IF(AND(H67&gt;=$O$13,H67&lt;$O$14),$P$13,IF(AND(H67&gt;=$O$14,H67&lt;$O$15),$P$14,IF(AND(H67&gt;=$O$15,H67&lt;$O$16),$P$15,IF(AND(H67&gt;=$O$16,H67&lt;$O$17),$P$16,IF(AND(H67&gt;=$O$17,H67&lt;$O$18),$P$17,IF(AND(H67&gt;=$O$18,H67&lt;$O$19),$P$18,IF(AND(H67&gt;=$O$19,H67&lt;$O$20),$P$19,0))))))))))))))))))</f>
        <v>0</v>
      </c>
      <c r="J67" s="7">
        <f t="shared" ref="J67:J117" si="6">$S$1+I67</f>
        <v>91</v>
      </c>
      <c r="K67" s="19"/>
      <c r="Q67" s="23"/>
    </row>
    <row r="68" spans="1:17" x14ac:dyDescent="0.3">
      <c r="A68" s="35"/>
      <c r="B68" s="35"/>
      <c r="C68" s="35"/>
      <c r="D68" s="35"/>
      <c r="E68" s="36"/>
      <c r="F68" s="36"/>
      <c r="G68" s="34"/>
      <c r="H68" s="7">
        <f t="shared" si="4"/>
        <v>2016</v>
      </c>
      <c r="I68" s="6">
        <f t="shared" si="5"/>
        <v>0</v>
      </c>
      <c r="J68" s="7">
        <f t="shared" si="6"/>
        <v>91</v>
      </c>
      <c r="K68" s="19"/>
      <c r="Q68" s="23"/>
    </row>
    <row r="69" spans="1:17" x14ac:dyDescent="0.3">
      <c r="A69" s="35"/>
      <c r="B69" s="35"/>
      <c r="C69" s="35"/>
      <c r="D69" s="35"/>
      <c r="E69" s="36"/>
      <c r="F69" s="36"/>
      <c r="G69" s="34"/>
      <c r="H69" s="7">
        <f t="shared" si="4"/>
        <v>2016</v>
      </c>
      <c r="I69" s="6">
        <f t="shared" si="5"/>
        <v>0</v>
      </c>
      <c r="J69" s="7">
        <f t="shared" si="6"/>
        <v>91</v>
      </c>
      <c r="K69" s="19"/>
      <c r="Q69" s="23"/>
    </row>
    <row r="70" spans="1:17" x14ac:dyDescent="0.3">
      <c r="A70" s="35"/>
      <c r="B70" s="35"/>
      <c r="C70" s="35"/>
      <c r="D70" s="35"/>
      <c r="E70" s="36"/>
      <c r="F70" s="36"/>
      <c r="G70" s="34"/>
      <c r="H70" s="7">
        <f t="shared" si="4"/>
        <v>2016</v>
      </c>
      <c r="I70" s="6">
        <f t="shared" si="5"/>
        <v>0</v>
      </c>
      <c r="J70" s="7">
        <f t="shared" si="6"/>
        <v>91</v>
      </c>
      <c r="K70" s="19"/>
      <c r="Q70" s="23"/>
    </row>
    <row r="71" spans="1:17" x14ac:dyDescent="0.3">
      <c r="A71" s="35"/>
      <c r="B71" s="35"/>
      <c r="C71" s="35"/>
      <c r="D71" s="35"/>
      <c r="E71" s="36"/>
      <c r="F71" s="36"/>
      <c r="G71" s="34"/>
      <c r="H71" s="7">
        <f t="shared" si="4"/>
        <v>2016</v>
      </c>
      <c r="I71" s="6">
        <f t="shared" si="5"/>
        <v>0</v>
      </c>
      <c r="J71" s="7">
        <f t="shared" si="6"/>
        <v>91</v>
      </c>
      <c r="K71" s="19"/>
      <c r="Q71" s="23"/>
    </row>
    <row r="72" spans="1:17" x14ac:dyDescent="0.3">
      <c r="A72" s="35"/>
      <c r="B72" s="35"/>
      <c r="C72" s="35"/>
      <c r="D72" s="35"/>
      <c r="E72" s="36"/>
      <c r="F72" s="36"/>
      <c r="G72" s="34"/>
      <c r="H72" s="7">
        <f t="shared" si="4"/>
        <v>2016</v>
      </c>
      <c r="I72" s="6">
        <f t="shared" si="5"/>
        <v>0</v>
      </c>
      <c r="J72" s="7">
        <f t="shared" si="6"/>
        <v>91</v>
      </c>
      <c r="K72" s="19"/>
      <c r="Q72" s="23"/>
    </row>
    <row r="73" spans="1:17" x14ac:dyDescent="0.3">
      <c r="A73" s="35"/>
      <c r="B73" s="35"/>
      <c r="C73" s="35"/>
      <c r="D73" s="35"/>
      <c r="E73" s="36"/>
      <c r="F73" s="36"/>
      <c r="G73" s="34"/>
      <c r="H73" s="7">
        <f t="shared" si="4"/>
        <v>2016</v>
      </c>
      <c r="I73" s="6">
        <f t="shared" si="5"/>
        <v>0</v>
      </c>
      <c r="J73" s="7">
        <f t="shared" si="6"/>
        <v>91</v>
      </c>
      <c r="K73" s="19"/>
      <c r="Q73" s="23"/>
    </row>
    <row r="74" spans="1:17" x14ac:dyDescent="0.3">
      <c r="A74" s="35"/>
      <c r="B74" s="35"/>
      <c r="C74" s="35"/>
      <c r="D74" s="35"/>
      <c r="E74" s="36"/>
      <c r="F74" s="36"/>
      <c r="G74" s="34"/>
      <c r="H74" s="7">
        <f t="shared" si="4"/>
        <v>2016</v>
      </c>
      <c r="I74" s="6">
        <f t="shared" si="5"/>
        <v>0</v>
      </c>
      <c r="J74" s="7">
        <f t="shared" si="6"/>
        <v>91</v>
      </c>
      <c r="K74" s="19"/>
      <c r="Q74" s="23"/>
    </row>
    <row r="75" spans="1:17" x14ac:dyDescent="0.3">
      <c r="A75" s="35"/>
      <c r="B75" s="35"/>
      <c r="C75" s="35"/>
      <c r="D75" s="35"/>
      <c r="E75" s="36"/>
      <c r="F75" s="36"/>
      <c r="G75" s="34"/>
      <c r="H75" s="7">
        <f t="shared" si="4"/>
        <v>2016</v>
      </c>
      <c r="I75" s="6">
        <f t="shared" si="5"/>
        <v>0</v>
      </c>
      <c r="J75" s="7">
        <f t="shared" si="6"/>
        <v>91</v>
      </c>
      <c r="K75" s="19"/>
      <c r="Q75" s="23"/>
    </row>
    <row r="76" spans="1:17" x14ac:dyDescent="0.3">
      <c r="A76" s="35"/>
      <c r="B76" s="35"/>
      <c r="C76" s="35"/>
      <c r="D76" s="35"/>
      <c r="E76" s="36"/>
      <c r="F76" s="36"/>
      <c r="G76" s="34"/>
      <c r="H76" s="7">
        <f t="shared" si="4"/>
        <v>2016</v>
      </c>
      <c r="I76" s="6">
        <f t="shared" si="5"/>
        <v>0</v>
      </c>
      <c r="J76" s="7">
        <f t="shared" si="6"/>
        <v>91</v>
      </c>
      <c r="K76" s="19"/>
      <c r="Q76" s="23"/>
    </row>
    <row r="77" spans="1:17" x14ac:dyDescent="0.3">
      <c r="A77" s="35"/>
      <c r="B77" s="35"/>
      <c r="C77" s="35"/>
      <c r="D77" s="35"/>
      <c r="E77" s="36"/>
      <c r="F77" s="36"/>
      <c r="G77" s="34"/>
      <c r="H77" s="7">
        <f t="shared" si="4"/>
        <v>2016</v>
      </c>
      <c r="I77" s="6">
        <f t="shared" si="5"/>
        <v>0</v>
      </c>
      <c r="J77" s="7">
        <f t="shared" si="6"/>
        <v>91</v>
      </c>
      <c r="K77" s="19"/>
      <c r="Q77" s="23"/>
    </row>
    <row r="78" spans="1:17" x14ac:dyDescent="0.3">
      <c r="A78" s="35"/>
      <c r="B78" s="35"/>
      <c r="C78" s="35"/>
      <c r="D78" s="35"/>
      <c r="E78" s="36"/>
      <c r="F78" s="36"/>
      <c r="G78" s="34"/>
      <c r="H78" s="7">
        <f t="shared" si="4"/>
        <v>2016</v>
      </c>
      <c r="I78" s="6">
        <f t="shared" si="5"/>
        <v>0</v>
      </c>
      <c r="J78" s="7">
        <f t="shared" si="6"/>
        <v>91</v>
      </c>
      <c r="K78" s="19"/>
      <c r="Q78" s="23"/>
    </row>
    <row r="79" spans="1:17" x14ac:dyDescent="0.3">
      <c r="A79" s="35"/>
      <c r="B79" s="35"/>
      <c r="C79" s="35"/>
      <c r="D79" s="35"/>
      <c r="E79" s="36"/>
      <c r="F79" s="36"/>
      <c r="G79" s="34"/>
      <c r="H79" s="7">
        <f t="shared" si="4"/>
        <v>2016</v>
      </c>
      <c r="I79" s="6">
        <f t="shared" si="5"/>
        <v>0</v>
      </c>
      <c r="J79" s="7">
        <f t="shared" si="6"/>
        <v>91</v>
      </c>
      <c r="K79" s="19"/>
      <c r="Q79" s="23"/>
    </row>
    <row r="80" spans="1:17" x14ac:dyDescent="0.3">
      <c r="A80" s="35"/>
      <c r="B80" s="35"/>
      <c r="C80" s="35"/>
      <c r="D80" s="35"/>
      <c r="E80" s="36"/>
      <c r="F80" s="36"/>
      <c r="G80" s="34"/>
      <c r="H80" s="7">
        <f t="shared" si="4"/>
        <v>2016</v>
      </c>
      <c r="I80" s="6">
        <f t="shared" si="5"/>
        <v>0</v>
      </c>
      <c r="J80" s="7">
        <f t="shared" si="6"/>
        <v>91</v>
      </c>
      <c r="K80" s="19"/>
      <c r="Q80" s="23"/>
    </row>
    <row r="81" spans="1:17" x14ac:dyDescent="0.3">
      <c r="A81" s="35"/>
      <c r="B81" s="35"/>
      <c r="C81" s="35"/>
      <c r="D81" s="35"/>
      <c r="E81" s="36"/>
      <c r="F81" s="36"/>
      <c r="G81" s="34"/>
      <c r="H81" s="7">
        <f t="shared" si="4"/>
        <v>2016</v>
      </c>
      <c r="I81" s="6">
        <f t="shared" si="5"/>
        <v>0</v>
      </c>
      <c r="J81" s="7">
        <f t="shared" si="6"/>
        <v>91</v>
      </c>
      <c r="K81" s="19"/>
      <c r="Q81" s="23"/>
    </row>
    <row r="82" spans="1:17" x14ac:dyDescent="0.3">
      <c r="A82" s="35"/>
      <c r="B82" s="35"/>
      <c r="C82" s="35"/>
      <c r="D82" s="35"/>
      <c r="E82" s="36"/>
      <c r="F82" s="36"/>
      <c r="G82" s="34"/>
      <c r="H82" s="7">
        <f t="shared" si="4"/>
        <v>2016</v>
      </c>
      <c r="I82" s="6">
        <f t="shared" si="5"/>
        <v>0</v>
      </c>
      <c r="J82" s="7">
        <f t="shared" si="6"/>
        <v>91</v>
      </c>
      <c r="K82" s="19"/>
      <c r="Q82" s="23"/>
    </row>
    <row r="83" spans="1:17" x14ac:dyDescent="0.3">
      <c r="A83" s="35"/>
      <c r="B83" s="35"/>
      <c r="C83" s="35"/>
      <c r="D83" s="35"/>
      <c r="E83" s="36"/>
      <c r="F83" s="36"/>
      <c r="G83" s="34"/>
      <c r="H83" s="7">
        <f t="shared" si="4"/>
        <v>2016</v>
      </c>
      <c r="I83" s="6">
        <f t="shared" si="5"/>
        <v>0</v>
      </c>
      <c r="J83" s="7">
        <f t="shared" si="6"/>
        <v>91</v>
      </c>
      <c r="K83" s="19"/>
      <c r="Q83" s="23"/>
    </row>
    <row r="84" spans="1:17" x14ac:dyDescent="0.3">
      <c r="A84" s="35"/>
      <c r="B84" s="35"/>
      <c r="C84" s="35"/>
      <c r="D84" s="35"/>
      <c r="E84" s="36"/>
      <c r="F84" s="36"/>
      <c r="G84" s="34"/>
      <c r="H84" s="7">
        <f t="shared" si="4"/>
        <v>2016</v>
      </c>
      <c r="I84" s="6">
        <f t="shared" si="5"/>
        <v>0</v>
      </c>
      <c r="J84" s="7">
        <f t="shared" si="6"/>
        <v>91</v>
      </c>
      <c r="K84" s="19"/>
      <c r="Q84" s="23"/>
    </row>
    <row r="85" spans="1:17" x14ac:dyDescent="0.3">
      <c r="A85" s="35"/>
      <c r="B85" s="35"/>
      <c r="C85" s="35"/>
      <c r="D85" s="35"/>
      <c r="E85" s="36"/>
      <c r="F85" s="36"/>
      <c r="G85" s="34"/>
      <c r="H85" s="7">
        <f t="shared" si="4"/>
        <v>2016</v>
      </c>
      <c r="I85" s="6">
        <f t="shared" si="5"/>
        <v>0</v>
      </c>
      <c r="J85" s="7">
        <f t="shared" si="6"/>
        <v>91</v>
      </c>
      <c r="K85" s="19"/>
      <c r="Q85" s="23"/>
    </row>
    <row r="86" spans="1:17" x14ac:dyDescent="0.3">
      <c r="A86" s="35"/>
      <c r="B86" s="35"/>
      <c r="C86" s="35"/>
      <c r="D86" s="35"/>
      <c r="E86" s="36"/>
      <c r="F86" s="33"/>
      <c r="G86" s="34"/>
      <c r="H86" s="7">
        <f t="shared" si="4"/>
        <v>2016</v>
      </c>
      <c r="I86" s="6">
        <f t="shared" si="5"/>
        <v>0</v>
      </c>
      <c r="J86" s="7">
        <f t="shared" si="6"/>
        <v>91</v>
      </c>
      <c r="K86" s="19"/>
      <c r="Q86" s="23"/>
    </row>
    <row r="87" spans="1:17" x14ac:dyDescent="0.3">
      <c r="A87" s="35"/>
      <c r="B87" s="35"/>
      <c r="C87" s="35"/>
      <c r="D87" s="35"/>
      <c r="E87" s="36"/>
      <c r="F87" s="36"/>
      <c r="G87" s="34"/>
      <c r="H87" s="7">
        <f t="shared" si="4"/>
        <v>2016</v>
      </c>
      <c r="I87" s="6">
        <f t="shared" si="5"/>
        <v>0</v>
      </c>
      <c r="J87" s="7">
        <f t="shared" si="6"/>
        <v>91</v>
      </c>
      <c r="K87" s="19"/>
      <c r="Q87" s="23"/>
    </row>
    <row r="88" spans="1:17" x14ac:dyDescent="0.3">
      <c r="A88" s="35"/>
      <c r="B88" s="35"/>
      <c r="C88" s="35"/>
      <c r="D88" s="35"/>
      <c r="E88" s="36"/>
      <c r="F88" s="36"/>
      <c r="G88" s="34"/>
      <c r="H88" s="7">
        <f t="shared" si="4"/>
        <v>2016</v>
      </c>
      <c r="I88" s="6">
        <f t="shared" si="5"/>
        <v>0</v>
      </c>
      <c r="J88" s="7">
        <f t="shared" si="6"/>
        <v>91</v>
      </c>
      <c r="N88" s="23"/>
      <c r="Q88" s="23"/>
    </row>
    <row r="89" spans="1:17" x14ac:dyDescent="0.3">
      <c r="A89" s="35"/>
      <c r="B89" s="35"/>
      <c r="C89" s="35"/>
      <c r="D89" s="35"/>
      <c r="E89" s="36"/>
      <c r="F89" s="36"/>
      <c r="G89" s="34"/>
      <c r="H89" s="7">
        <f t="shared" si="4"/>
        <v>2016</v>
      </c>
      <c r="I89" s="6">
        <f t="shared" si="5"/>
        <v>0</v>
      </c>
      <c r="J89" s="7">
        <f t="shared" si="6"/>
        <v>91</v>
      </c>
      <c r="N89" s="23"/>
      <c r="Q89" s="23"/>
    </row>
    <row r="90" spans="1:17" x14ac:dyDescent="0.3">
      <c r="A90" s="35"/>
      <c r="B90" s="35"/>
      <c r="C90" s="35"/>
      <c r="D90" s="32"/>
      <c r="E90" s="33"/>
      <c r="F90" s="36"/>
      <c r="G90" s="34"/>
      <c r="H90" s="7">
        <f t="shared" si="4"/>
        <v>2016</v>
      </c>
      <c r="I90" s="6">
        <f t="shared" si="5"/>
        <v>0</v>
      </c>
      <c r="J90" s="7">
        <f t="shared" si="6"/>
        <v>91</v>
      </c>
      <c r="N90" s="23"/>
      <c r="Q90" s="23"/>
    </row>
    <row r="91" spans="1:17" x14ac:dyDescent="0.3">
      <c r="A91" s="35"/>
      <c r="B91" s="35"/>
      <c r="C91" s="35"/>
      <c r="D91" s="35"/>
      <c r="E91" s="36"/>
      <c r="F91" s="36"/>
      <c r="G91" s="34"/>
      <c r="H91" s="7">
        <f t="shared" si="4"/>
        <v>2016</v>
      </c>
      <c r="I91" s="6">
        <f t="shared" si="5"/>
        <v>0</v>
      </c>
      <c r="J91" s="7">
        <f t="shared" si="6"/>
        <v>91</v>
      </c>
      <c r="N91" s="23"/>
      <c r="Q91" s="23"/>
    </row>
    <row r="92" spans="1:17" x14ac:dyDescent="0.3">
      <c r="A92" s="35"/>
      <c r="B92" s="35"/>
      <c r="C92" s="35"/>
      <c r="D92" s="35"/>
      <c r="E92" s="36"/>
      <c r="F92" s="36"/>
      <c r="G92" s="34"/>
      <c r="H92" s="7">
        <f t="shared" si="4"/>
        <v>2016</v>
      </c>
      <c r="I92" s="6">
        <f t="shared" si="5"/>
        <v>0</v>
      </c>
      <c r="J92" s="7">
        <f t="shared" si="6"/>
        <v>91</v>
      </c>
      <c r="N92" s="23"/>
      <c r="Q92" s="23"/>
    </row>
    <row r="93" spans="1:17" x14ac:dyDescent="0.3">
      <c r="A93" s="35"/>
      <c r="B93" s="35"/>
      <c r="C93" s="35"/>
      <c r="D93" s="35"/>
      <c r="E93" s="36"/>
      <c r="F93" s="36"/>
      <c r="G93" s="34"/>
      <c r="H93" s="7">
        <f t="shared" si="4"/>
        <v>2016</v>
      </c>
      <c r="I93" s="6">
        <f t="shared" si="5"/>
        <v>0</v>
      </c>
      <c r="J93" s="7">
        <f t="shared" si="6"/>
        <v>91</v>
      </c>
      <c r="N93" s="23"/>
      <c r="Q93" s="23"/>
    </row>
    <row r="94" spans="1:17" x14ac:dyDescent="0.3">
      <c r="A94" s="35"/>
      <c r="B94" s="35"/>
      <c r="C94" s="35"/>
      <c r="D94" s="35"/>
      <c r="E94" s="36"/>
      <c r="F94" s="36"/>
      <c r="G94" s="34"/>
      <c r="H94" s="7">
        <f t="shared" si="4"/>
        <v>2016</v>
      </c>
      <c r="I94" s="6">
        <f t="shared" si="5"/>
        <v>0</v>
      </c>
      <c r="J94" s="7">
        <f t="shared" si="6"/>
        <v>91</v>
      </c>
      <c r="N94" s="23"/>
      <c r="Q94" s="23"/>
    </row>
    <row r="95" spans="1:17" x14ac:dyDescent="0.3">
      <c r="A95" s="35"/>
      <c r="B95" s="35"/>
      <c r="C95" s="35"/>
      <c r="D95" s="35"/>
      <c r="E95" s="36"/>
      <c r="F95" s="36"/>
      <c r="G95" s="34"/>
      <c r="H95" s="7">
        <f t="shared" si="4"/>
        <v>2016</v>
      </c>
      <c r="I95" s="6">
        <f t="shared" si="5"/>
        <v>0</v>
      </c>
      <c r="J95" s="7">
        <f t="shared" si="6"/>
        <v>91</v>
      </c>
      <c r="N95" s="23"/>
      <c r="Q95" s="23"/>
    </row>
    <row r="96" spans="1:17" x14ac:dyDescent="0.3">
      <c r="A96" s="35"/>
      <c r="B96" s="35"/>
      <c r="C96" s="35"/>
      <c r="D96" s="35"/>
      <c r="E96" s="36"/>
      <c r="F96" s="36"/>
      <c r="G96" s="34"/>
      <c r="H96" s="7">
        <f t="shared" si="4"/>
        <v>2016</v>
      </c>
      <c r="I96" s="6">
        <f t="shared" si="5"/>
        <v>0</v>
      </c>
      <c r="J96" s="7">
        <f t="shared" si="6"/>
        <v>91</v>
      </c>
      <c r="N96" s="23"/>
      <c r="Q96" s="23"/>
    </row>
    <row r="97" spans="1:17" x14ac:dyDescent="0.3">
      <c r="A97" s="35"/>
      <c r="B97" s="35"/>
      <c r="C97" s="35"/>
      <c r="D97" s="35"/>
      <c r="E97" s="36"/>
      <c r="F97" s="36"/>
      <c r="G97" s="34"/>
      <c r="H97" s="7">
        <f t="shared" si="4"/>
        <v>2016</v>
      </c>
      <c r="I97" s="6">
        <f t="shared" si="5"/>
        <v>0</v>
      </c>
      <c r="J97" s="7">
        <f t="shared" si="6"/>
        <v>91</v>
      </c>
      <c r="N97" s="23"/>
      <c r="Q97" s="23"/>
    </row>
    <row r="98" spans="1:17" x14ac:dyDescent="0.3">
      <c r="A98" s="35"/>
      <c r="B98" s="35"/>
      <c r="C98" s="35"/>
      <c r="D98" s="35"/>
      <c r="E98" s="36"/>
      <c r="F98" s="36"/>
      <c r="G98" s="34"/>
      <c r="H98" s="7">
        <f t="shared" si="4"/>
        <v>2016</v>
      </c>
      <c r="I98" s="6">
        <f t="shared" si="5"/>
        <v>0</v>
      </c>
      <c r="J98" s="7">
        <f t="shared" si="6"/>
        <v>91</v>
      </c>
      <c r="N98" s="23"/>
      <c r="Q98" s="23"/>
    </row>
    <row r="99" spans="1:17" x14ac:dyDescent="0.3">
      <c r="A99" s="35"/>
      <c r="B99" s="35"/>
      <c r="C99" s="35"/>
      <c r="D99" s="35"/>
      <c r="E99" s="36"/>
      <c r="F99" s="36"/>
      <c r="G99" s="34"/>
      <c r="H99" s="7">
        <f t="shared" si="4"/>
        <v>2016</v>
      </c>
      <c r="I99" s="6">
        <f t="shared" si="5"/>
        <v>0</v>
      </c>
      <c r="J99" s="7">
        <f t="shared" si="6"/>
        <v>91</v>
      </c>
      <c r="N99" s="23"/>
      <c r="Q99" s="23"/>
    </row>
    <row r="100" spans="1:17" x14ac:dyDescent="0.3">
      <c r="A100" s="35"/>
      <c r="B100" s="35"/>
      <c r="C100" s="35"/>
      <c r="D100" s="35"/>
      <c r="E100" s="36"/>
      <c r="F100" s="36"/>
      <c r="G100" s="34"/>
      <c r="H100" s="7">
        <f t="shared" si="4"/>
        <v>2016</v>
      </c>
      <c r="I100" s="6">
        <f t="shared" si="5"/>
        <v>0</v>
      </c>
      <c r="J100" s="7">
        <f t="shared" si="6"/>
        <v>91</v>
      </c>
      <c r="N100" s="23"/>
      <c r="Q100" s="23"/>
    </row>
    <row r="101" spans="1:17" x14ac:dyDescent="0.3">
      <c r="A101" s="35"/>
      <c r="B101" s="35"/>
      <c r="C101" s="35"/>
      <c r="D101" s="35"/>
      <c r="E101" s="36"/>
      <c r="F101" s="36"/>
      <c r="G101" s="34"/>
      <c r="H101" s="7">
        <f t="shared" si="4"/>
        <v>2016</v>
      </c>
      <c r="I101" s="6">
        <f t="shared" si="5"/>
        <v>0</v>
      </c>
      <c r="J101" s="7">
        <f t="shared" si="6"/>
        <v>91</v>
      </c>
      <c r="N101" s="23"/>
      <c r="Q101" s="23"/>
    </row>
    <row r="102" spans="1:17" x14ac:dyDescent="0.3">
      <c r="A102" s="35"/>
      <c r="B102" s="35"/>
      <c r="C102" s="35"/>
      <c r="D102" s="35"/>
      <c r="E102" s="36"/>
      <c r="F102" s="36"/>
      <c r="G102" s="34"/>
      <c r="H102" s="7">
        <f t="shared" si="4"/>
        <v>2016</v>
      </c>
      <c r="I102" s="6">
        <f t="shared" si="5"/>
        <v>0</v>
      </c>
      <c r="J102" s="7">
        <f t="shared" si="6"/>
        <v>91</v>
      </c>
      <c r="K102" s="19"/>
      <c r="Q102" s="23"/>
    </row>
    <row r="103" spans="1:17" x14ac:dyDescent="0.3">
      <c r="A103" s="35"/>
      <c r="B103" s="35"/>
      <c r="C103" s="35"/>
      <c r="D103" s="35"/>
      <c r="E103" s="36"/>
      <c r="F103" s="36"/>
      <c r="G103" s="34"/>
      <c r="H103" s="7">
        <f t="shared" si="4"/>
        <v>2016</v>
      </c>
      <c r="I103" s="6">
        <f t="shared" si="5"/>
        <v>0</v>
      </c>
      <c r="J103" s="7">
        <f t="shared" si="6"/>
        <v>91</v>
      </c>
      <c r="K103" s="19"/>
      <c r="Q103" s="23"/>
    </row>
    <row r="104" spans="1:17" x14ac:dyDescent="0.3">
      <c r="A104" s="35"/>
      <c r="B104" s="35"/>
      <c r="C104" s="35"/>
      <c r="D104" s="35"/>
      <c r="E104" s="36"/>
      <c r="F104" s="36"/>
      <c r="G104" s="34"/>
      <c r="H104" s="7">
        <f t="shared" si="4"/>
        <v>2016</v>
      </c>
      <c r="I104" s="6">
        <f t="shared" si="5"/>
        <v>0</v>
      </c>
      <c r="J104" s="7">
        <f t="shared" si="6"/>
        <v>91</v>
      </c>
      <c r="K104" s="19"/>
      <c r="Q104" s="23"/>
    </row>
    <row r="105" spans="1:17" x14ac:dyDescent="0.3">
      <c r="A105" s="32"/>
      <c r="B105" s="32"/>
      <c r="C105" s="32"/>
      <c r="D105" s="32"/>
      <c r="E105" s="33"/>
      <c r="F105" s="33"/>
      <c r="G105" s="34"/>
      <c r="H105" s="7">
        <f t="shared" si="4"/>
        <v>2016</v>
      </c>
      <c r="I105" s="6">
        <f t="shared" si="5"/>
        <v>0</v>
      </c>
      <c r="J105" s="7">
        <f t="shared" si="6"/>
        <v>91</v>
      </c>
      <c r="Q105" s="23"/>
    </row>
    <row r="106" spans="1:17" x14ac:dyDescent="0.3">
      <c r="A106" s="32"/>
      <c r="B106" s="32"/>
      <c r="C106" s="32"/>
      <c r="D106" s="32"/>
      <c r="E106" s="33"/>
      <c r="F106" s="33"/>
      <c r="G106" s="34"/>
      <c r="H106" s="7">
        <f t="shared" si="4"/>
        <v>2016</v>
      </c>
      <c r="I106" s="6">
        <f t="shared" si="5"/>
        <v>0</v>
      </c>
      <c r="J106" s="7">
        <f t="shared" si="6"/>
        <v>91</v>
      </c>
    </row>
    <row r="107" spans="1:17" x14ac:dyDescent="0.3">
      <c r="A107" s="32"/>
      <c r="B107" s="32"/>
      <c r="C107" s="32"/>
      <c r="D107" s="32"/>
      <c r="E107" s="33"/>
      <c r="F107" s="33"/>
      <c r="G107" s="34"/>
      <c r="H107" s="7">
        <f t="shared" si="4"/>
        <v>2016</v>
      </c>
      <c r="I107" s="6">
        <f t="shared" si="5"/>
        <v>0</v>
      </c>
      <c r="J107" s="7">
        <f t="shared" si="6"/>
        <v>91</v>
      </c>
    </row>
    <row r="108" spans="1:17" x14ac:dyDescent="0.3">
      <c r="A108" s="32"/>
      <c r="B108" s="32"/>
      <c r="C108" s="32"/>
      <c r="D108" s="32"/>
      <c r="E108" s="33"/>
      <c r="F108" s="33"/>
      <c r="G108" s="34"/>
      <c r="H108" s="7">
        <f t="shared" si="4"/>
        <v>2016</v>
      </c>
      <c r="I108" s="6">
        <f t="shared" si="5"/>
        <v>0</v>
      </c>
      <c r="J108" s="7">
        <f t="shared" si="6"/>
        <v>91</v>
      </c>
    </row>
    <row r="109" spans="1:17" x14ac:dyDescent="0.3">
      <c r="A109" s="32"/>
      <c r="B109" s="32"/>
      <c r="C109" s="32"/>
      <c r="D109" s="32"/>
      <c r="E109" s="33"/>
      <c r="F109" s="33"/>
      <c r="G109" s="34"/>
      <c r="H109" s="7">
        <f t="shared" si="4"/>
        <v>2016</v>
      </c>
      <c r="I109" s="6">
        <f t="shared" si="5"/>
        <v>0</v>
      </c>
      <c r="J109" s="7">
        <f t="shared" si="6"/>
        <v>91</v>
      </c>
    </row>
    <row r="110" spans="1:17" x14ac:dyDescent="0.3">
      <c r="A110" s="32"/>
      <c r="B110" s="32"/>
      <c r="C110" s="32"/>
      <c r="D110" s="32"/>
      <c r="E110" s="33"/>
      <c r="F110" s="33"/>
      <c r="G110" s="34"/>
      <c r="H110" s="7">
        <f t="shared" si="4"/>
        <v>2016</v>
      </c>
      <c r="I110" s="6">
        <f t="shared" si="5"/>
        <v>0</v>
      </c>
      <c r="J110" s="7">
        <f t="shared" si="6"/>
        <v>91</v>
      </c>
    </row>
    <row r="111" spans="1:17" x14ac:dyDescent="0.3">
      <c r="A111" s="32"/>
      <c r="B111" s="32"/>
      <c r="C111" s="32"/>
      <c r="D111" s="32"/>
      <c r="E111" s="33"/>
      <c r="F111" s="33"/>
      <c r="G111" s="34"/>
      <c r="H111" s="7">
        <f t="shared" si="4"/>
        <v>2016</v>
      </c>
      <c r="I111" s="6">
        <f t="shared" si="5"/>
        <v>0</v>
      </c>
      <c r="J111" s="7">
        <f t="shared" si="6"/>
        <v>91</v>
      </c>
    </row>
    <row r="112" spans="1:17" x14ac:dyDescent="0.3">
      <c r="A112" s="32"/>
      <c r="B112" s="32"/>
      <c r="C112" s="32"/>
      <c r="D112" s="32"/>
      <c r="E112" s="33"/>
      <c r="F112" s="33"/>
      <c r="G112" s="34"/>
      <c r="H112" s="7">
        <f t="shared" si="4"/>
        <v>2016</v>
      </c>
      <c r="I112" s="6">
        <f t="shared" si="5"/>
        <v>0</v>
      </c>
      <c r="J112" s="7">
        <f t="shared" si="6"/>
        <v>91</v>
      </c>
    </row>
    <row r="113" spans="1:10" x14ac:dyDescent="0.3">
      <c r="A113" s="32"/>
      <c r="B113" s="32"/>
      <c r="C113" s="32"/>
      <c r="D113" s="32"/>
      <c r="E113" s="33"/>
      <c r="F113" s="33"/>
      <c r="G113" s="34"/>
      <c r="H113" s="7">
        <f t="shared" si="4"/>
        <v>2016</v>
      </c>
      <c r="I113" s="6">
        <f t="shared" si="5"/>
        <v>0</v>
      </c>
      <c r="J113" s="7">
        <f t="shared" si="6"/>
        <v>91</v>
      </c>
    </row>
    <row r="114" spans="1:10" x14ac:dyDescent="0.3">
      <c r="A114" s="32"/>
      <c r="B114" s="32"/>
      <c r="C114" s="32"/>
      <c r="D114" s="32"/>
      <c r="E114" s="33"/>
      <c r="F114" s="33"/>
      <c r="G114" s="34"/>
      <c r="H114" s="7">
        <f t="shared" si="4"/>
        <v>2016</v>
      </c>
      <c r="I114" s="6">
        <f t="shared" si="5"/>
        <v>0</v>
      </c>
      <c r="J114" s="7">
        <f t="shared" si="6"/>
        <v>91</v>
      </c>
    </row>
    <row r="115" spans="1:10" x14ac:dyDescent="0.3">
      <c r="A115" s="32"/>
      <c r="B115" s="32"/>
      <c r="C115" s="32"/>
      <c r="D115" s="32"/>
      <c r="E115" s="33"/>
      <c r="F115" s="33"/>
      <c r="G115" s="34"/>
      <c r="H115" s="7">
        <f t="shared" si="4"/>
        <v>2016</v>
      </c>
      <c r="I115" s="6">
        <f t="shared" si="5"/>
        <v>0</v>
      </c>
      <c r="J115" s="7">
        <f t="shared" si="6"/>
        <v>91</v>
      </c>
    </row>
    <row r="116" spans="1:10" x14ac:dyDescent="0.3">
      <c r="A116" s="32"/>
      <c r="B116" s="32"/>
      <c r="C116" s="32"/>
      <c r="D116" s="32"/>
      <c r="E116" s="33"/>
      <c r="F116" s="33"/>
      <c r="G116" s="34"/>
      <c r="H116" s="7">
        <f t="shared" si="4"/>
        <v>2016</v>
      </c>
      <c r="I116" s="6">
        <f t="shared" si="5"/>
        <v>0</v>
      </c>
      <c r="J116" s="7">
        <f t="shared" si="6"/>
        <v>91</v>
      </c>
    </row>
    <row r="117" spans="1:10" x14ac:dyDescent="0.3">
      <c r="A117" s="32"/>
      <c r="B117" s="32"/>
      <c r="C117" s="32"/>
      <c r="D117" s="32"/>
      <c r="E117" s="33"/>
      <c r="F117" s="33"/>
      <c r="G117" s="34"/>
      <c r="H117" s="7">
        <f t="shared" si="4"/>
        <v>2016</v>
      </c>
      <c r="I117" s="6">
        <f t="shared" si="5"/>
        <v>0</v>
      </c>
      <c r="J117" s="7">
        <f t="shared" si="6"/>
        <v>91</v>
      </c>
    </row>
    <row r="118" spans="1:10" x14ac:dyDescent="0.3">
      <c r="A118" s="57"/>
      <c r="B118" s="57"/>
      <c r="C118" s="57"/>
      <c r="D118" s="57"/>
      <c r="E118" s="58"/>
      <c r="F118" s="58"/>
      <c r="G118" s="59"/>
      <c r="H118" s="29">
        <f t="shared" ref="H118:H119" si="7">$S$2-E118</f>
        <v>2016</v>
      </c>
      <c r="I118" s="31">
        <f t="shared" ref="I118:I119" si="8">IF(AND(H118&gt;=$O$2,H118&lt;$O$3),$P$2,IF(AND(H118&gt;=$O$3,H118&lt;$O$4),$P$3,IF(AND(H118&gt;=$O$4,H118&lt;$O$5),$P$4,IF(AND(H118&gt;=$O$5,H118&lt;$O$6),$P$5,IF(AND(H118&gt;=$O$6,H118&lt;$O$7),$P$6,IF(AND(H118&gt;=$O$7,H118&lt;$O$8),$P$7,IF(AND(H118&gt;=$O$8,H118&lt;$O$9),$P$8,IF(AND(H118&gt;=$O$9,H118&lt;$O$10),$P$9,IF(AND(H118&gt;=$O$10,H118&lt;$O$11),$P$10,IF(AND(H118&gt;=$O$11,H118&lt;$O$12),$P$11,IF(AND(H118&gt;=$O$12,H118&lt;$O$13),$P$12,IF(AND(H118&gt;=$O$13,H118&lt;$O$14),$P$13,IF(AND(H118&gt;=$O$14,H118&lt;$O$15),$P$14,IF(AND(H118&gt;=$O$15,H118&lt;$O$16),$P$15,IF(AND(H118&gt;=$O$16,H118&lt;$O$17),$P$16,IF(AND(H118&gt;=$O$17,H118&lt;$O$18),$P$17,IF(AND(H118&gt;=$O$18,H118&lt;$O$19),$P$18,IF(AND(H118&gt;=$O$19,H118&lt;$O$20),$P$19,0))))))))))))))))))</f>
        <v>0</v>
      </c>
      <c r="J118" s="7">
        <f t="shared" ref="J118:J119" si="9">$S$1+I118</f>
        <v>91</v>
      </c>
    </row>
    <row r="119" spans="1:10" x14ac:dyDescent="0.3">
      <c r="A119" s="32"/>
      <c r="B119" s="32"/>
      <c r="C119" s="32"/>
      <c r="D119" s="32"/>
      <c r="E119" s="33"/>
      <c r="F119" s="33"/>
      <c r="G119" s="34"/>
      <c r="H119" s="30">
        <f t="shared" si="7"/>
        <v>2016</v>
      </c>
      <c r="I119" s="30">
        <f t="shared" si="8"/>
        <v>0</v>
      </c>
      <c r="J119" s="30">
        <f t="shared" si="9"/>
        <v>91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2"/>
  <sheetViews>
    <sheetView zoomScale="85" zoomScaleNormal="8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4" x14ac:dyDescent="0.3"/>
  <cols>
    <col min="1" max="1" width="9.109375" style="3"/>
    <col min="2" max="2" width="13.109375" bestFit="1" customWidth="1"/>
    <col min="3" max="3" width="8.44140625" bestFit="1" customWidth="1"/>
    <col min="4" max="4" width="8.109375" bestFit="1" customWidth="1"/>
    <col min="5" max="5" width="8.6640625" style="3" bestFit="1" customWidth="1"/>
    <col min="6" max="6" width="10.109375" style="3" bestFit="1" customWidth="1"/>
    <col min="7" max="7" width="9.44140625" style="3" bestFit="1" customWidth="1"/>
    <col min="8" max="8" width="11.109375" style="3" bestFit="1" customWidth="1"/>
  </cols>
  <sheetData>
    <row r="1" spans="1:8" ht="18" x14ac:dyDescent="0.35">
      <c r="A1" s="17" t="s">
        <v>32</v>
      </c>
    </row>
    <row r="3" spans="1:8" s="1" customFormat="1" x14ac:dyDescent="0.3">
      <c r="A3" s="14" t="s">
        <v>34</v>
      </c>
      <c r="B3" s="13" t="s">
        <v>1</v>
      </c>
      <c r="C3" s="13" t="s">
        <v>0</v>
      </c>
      <c r="D3" s="15" t="s">
        <v>5</v>
      </c>
      <c r="E3" s="14" t="s">
        <v>35</v>
      </c>
      <c r="F3" s="14" t="s">
        <v>43</v>
      </c>
      <c r="G3" s="10" t="s">
        <v>30</v>
      </c>
      <c r="H3" s="14" t="s">
        <v>31</v>
      </c>
    </row>
    <row r="4" spans="1:8" s="1" customFormat="1" x14ac:dyDescent="0.3">
      <c r="A4" s="58"/>
      <c r="B4" s="32"/>
      <c r="C4" s="32"/>
      <c r="D4" s="32"/>
      <c r="E4" s="58"/>
      <c r="F4" s="58"/>
      <c r="G4" s="60"/>
      <c r="H4" s="26">
        <f>G4+(F4/1440)</f>
        <v>0</v>
      </c>
    </row>
    <row r="5" spans="1:8" x14ac:dyDescent="0.3">
      <c r="A5" s="47"/>
      <c r="B5" s="49"/>
      <c r="C5" s="49"/>
      <c r="D5" s="49"/>
      <c r="E5" s="47"/>
      <c r="F5" s="47"/>
      <c r="G5" s="48"/>
      <c r="H5" s="26">
        <f>G5+(F5/1440)</f>
        <v>0</v>
      </c>
    </row>
    <row r="6" spans="1:8" x14ac:dyDescent="0.3">
      <c r="A6" s="47"/>
      <c r="B6" s="49"/>
      <c r="C6" s="49"/>
      <c r="D6" s="49"/>
      <c r="E6" s="47"/>
      <c r="F6" s="47"/>
      <c r="G6" s="48"/>
      <c r="H6" s="26">
        <f t="shared" ref="H6:H7" si="0">G6+(F6/1440)</f>
        <v>0</v>
      </c>
    </row>
    <row r="7" spans="1:8" x14ac:dyDescent="0.3">
      <c r="A7" s="47"/>
      <c r="B7" s="49"/>
      <c r="C7" s="49"/>
      <c r="D7" s="49"/>
      <c r="E7" s="47"/>
      <c r="F7" s="47"/>
      <c r="G7" s="48"/>
      <c r="H7" s="26">
        <f t="shared" si="0"/>
        <v>0</v>
      </c>
    </row>
    <row r="8" spans="1:8" x14ac:dyDescent="0.3">
      <c r="A8" s="47"/>
      <c r="B8" s="49"/>
      <c r="C8" s="49"/>
      <c r="D8" s="49"/>
      <c r="E8" s="47"/>
      <c r="F8" s="47"/>
      <c r="G8" s="48"/>
      <c r="H8" s="26">
        <f t="shared" ref="H8:H71" si="1">G8+(F8/1440)</f>
        <v>0</v>
      </c>
    </row>
    <row r="9" spans="1:8" x14ac:dyDescent="0.3">
      <c r="A9" s="47"/>
      <c r="B9" s="49"/>
      <c r="C9" s="49"/>
      <c r="D9" s="49"/>
      <c r="E9" s="47"/>
      <c r="F9" s="47"/>
      <c r="G9" s="48"/>
      <c r="H9" s="26">
        <f t="shared" si="1"/>
        <v>0</v>
      </c>
    </row>
    <row r="10" spans="1:8" x14ac:dyDescent="0.3">
      <c r="A10" s="47"/>
      <c r="B10" s="49"/>
      <c r="C10" s="49"/>
      <c r="D10" s="49"/>
      <c r="E10" s="47"/>
      <c r="F10" s="47"/>
      <c r="G10" s="48"/>
      <c r="H10" s="26">
        <f t="shared" si="1"/>
        <v>0</v>
      </c>
    </row>
    <row r="11" spans="1:8" x14ac:dyDescent="0.3">
      <c r="A11" s="47"/>
      <c r="B11" s="49"/>
      <c r="C11" s="49"/>
      <c r="D11" s="49"/>
      <c r="E11" s="47"/>
      <c r="F11" s="47"/>
      <c r="G11" s="48"/>
      <c r="H11" s="26">
        <f t="shared" si="1"/>
        <v>0</v>
      </c>
    </row>
    <row r="12" spans="1:8" x14ac:dyDescent="0.3">
      <c r="A12" s="47"/>
      <c r="B12" s="49"/>
      <c r="C12" s="49"/>
      <c r="D12" s="49"/>
      <c r="E12" s="47"/>
      <c r="F12" s="47"/>
      <c r="G12" s="48"/>
      <c r="H12" s="26">
        <f t="shared" si="1"/>
        <v>0</v>
      </c>
    </row>
    <row r="13" spans="1:8" x14ac:dyDescent="0.3">
      <c r="A13" s="47"/>
      <c r="B13" s="49"/>
      <c r="C13" s="49"/>
      <c r="D13" s="49"/>
      <c r="E13" s="47"/>
      <c r="F13" s="47"/>
      <c r="G13" s="48"/>
      <c r="H13" s="26">
        <f t="shared" si="1"/>
        <v>0</v>
      </c>
    </row>
    <row r="14" spans="1:8" x14ac:dyDescent="0.3">
      <c r="A14" s="47"/>
      <c r="B14" s="49"/>
      <c r="C14" s="49"/>
      <c r="D14" s="49"/>
      <c r="E14" s="47"/>
      <c r="F14" s="47"/>
      <c r="G14" s="48"/>
      <c r="H14" s="26">
        <f t="shared" si="1"/>
        <v>0</v>
      </c>
    </row>
    <row r="15" spans="1:8" x14ac:dyDescent="0.3">
      <c r="A15" s="47"/>
      <c r="B15" s="49"/>
      <c r="C15" s="49"/>
      <c r="D15" s="49"/>
      <c r="E15" s="47"/>
      <c r="F15" s="47"/>
      <c r="G15" s="48"/>
      <c r="H15" s="26">
        <f t="shared" si="1"/>
        <v>0</v>
      </c>
    </row>
    <row r="16" spans="1:8" x14ac:dyDescent="0.3">
      <c r="A16" s="47"/>
      <c r="B16" s="49"/>
      <c r="C16" s="49"/>
      <c r="D16" s="49"/>
      <c r="E16" s="47"/>
      <c r="F16" s="47"/>
      <c r="G16" s="48"/>
      <c r="H16" s="26">
        <f t="shared" si="1"/>
        <v>0</v>
      </c>
    </row>
    <row r="17" spans="1:8" x14ac:dyDescent="0.3">
      <c r="A17" s="47"/>
      <c r="B17" s="49"/>
      <c r="C17" s="49"/>
      <c r="D17" s="49"/>
      <c r="E17" s="47"/>
      <c r="F17" s="47"/>
      <c r="G17" s="48"/>
      <c r="H17" s="26">
        <f t="shared" si="1"/>
        <v>0</v>
      </c>
    </row>
    <row r="18" spans="1:8" x14ac:dyDescent="0.3">
      <c r="A18" s="47"/>
      <c r="B18" s="49"/>
      <c r="C18" s="49"/>
      <c r="D18" s="49"/>
      <c r="E18" s="47"/>
      <c r="F18" s="47"/>
      <c r="G18" s="48"/>
      <c r="H18" s="26">
        <f t="shared" si="1"/>
        <v>0</v>
      </c>
    </row>
    <row r="19" spans="1:8" x14ac:dyDescent="0.3">
      <c r="A19" s="47"/>
      <c r="B19" s="49"/>
      <c r="C19" s="49"/>
      <c r="D19" s="49"/>
      <c r="E19" s="47"/>
      <c r="F19" s="47"/>
      <c r="G19" s="48"/>
      <c r="H19" s="26">
        <f t="shared" si="1"/>
        <v>0</v>
      </c>
    </row>
    <row r="20" spans="1:8" x14ac:dyDescent="0.3">
      <c r="A20" s="47"/>
      <c r="B20" s="49"/>
      <c r="C20" s="49"/>
      <c r="D20" s="49"/>
      <c r="E20" s="47"/>
      <c r="F20" s="47"/>
      <c r="G20" s="48"/>
      <c r="H20" s="26">
        <f t="shared" si="1"/>
        <v>0</v>
      </c>
    </row>
    <row r="21" spans="1:8" x14ac:dyDescent="0.3">
      <c r="A21" s="47"/>
      <c r="B21" s="49"/>
      <c r="C21" s="49"/>
      <c r="D21" s="49"/>
      <c r="E21" s="47"/>
      <c r="F21" s="47"/>
      <c r="G21" s="48"/>
      <c r="H21" s="26">
        <f t="shared" si="1"/>
        <v>0</v>
      </c>
    </row>
    <row r="22" spans="1:8" x14ac:dyDescent="0.3">
      <c r="A22" s="47"/>
      <c r="B22" s="49"/>
      <c r="C22" s="49"/>
      <c r="D22" s="49"/>
      <c r="E22" s="47"/>
      <c r="F22" s="47"/>
      <c r="G22" s="48"/>
      <c r="H22" s="26">
        <f t="shared" si="1"/>
        <v>0</v>
      </c>
    </row>
    <row r="23" spans="1:8" x14ac:dyDescent="0.3">
      <c r="A23" s="47"/>
      <c r="B23" s="49"/>
      <c r="C23" s="49"/>
      <c r="D23" s="49"/>
      <c r="E23" s="47"/>
      <c r="F23" s="47"/>
      <c r="G23" s="48"/>
      <c r="H23" s="26">
        <f t="shared" si="1"/>
        <v>0</v>
      </c>
    </row>
    <row r="24" spans="1:8" x14ac:dyDescent="0.3">
      <c r="A24" s="47"/>
      <c r="B24" s="49"/>
      <c r="C24" s="49"/>
      <c r="D24" s="49"/>
      <c r="E24" s="47"/>
      <c r="F24" s="47"/>
      <c r="G24" s="48"/>
      <c r="H24" s="26">
        <f t="shared" si="1"/>
        <v>0</v>
      </c>
    </row>
    <row r="25" spans="1:8" x14ac:dyDescent="0.3">
      <c r="A25" s="47"/>
      <c r="B25" s="49"/>
      <c r="C25" s="49"/>
      <c r="D25" s="49"/>
      <c r="E25" s="47"/>
      <c r="F25" s="50"/>
      <c r="G25" s="48"/>
      <c r="H25" s="26">
        <f t="shared" si="1"/>
        <v>0</v>
      </c>
    </row>
    <row r="26" spans="1:8" x14ac:dyDescent="0.3">
      <c r="A26" s="47"/>
      <c r="B26" s="49"/>
      <c r="C26" s="49"/>
      <c r="D26" s="49"/>
      <c r="E26" s="47"/>
      <c r="F26" s="47"/>
      <c r="G26" s="48"/>
      <c r="H26" s="26">
        <f t="shared" si="1"/>
        <v>0</v>
      </c>
    </row>
    <row r="27" spans="1:8" x14ac:dyDescent="0.3">
      <c r="A27" s="47"/>
      <c r="B27" s="49"/>
      <c r="C27" s="49"/>
      <c r="D27" s="49"/>
      <c r="E27" s="47"/>
      <c r="F27" s="47"/>
      <c r="G27" s="48"/>
      <c r="H27" s="26">
        <f t="shared" si="1"/>
        <v>0</v>
      </c>
    </row>
    <row r="28" spans="1:8" x14ac:dyDescent="0.3">
      <c r="A28" s="47"/>
      <c r="B28" s="49"/>
      <c r="C28" s="49"/>
      <c r="D28" s="49"/>
      <c r="E28" s="47"/>
      <c r="F28" s="47"/>
      <c r="G28" s="48"/>
      <c r="H28" s="26">
        <f t="shared" si="1"/>
        <v>0</v>
      </c>
    </row>
    <row r="29" spans="1:8" x14ac:dyDescent="0.3">
      <c r="A29" s="47"/>
      <c r="B29" s="49"/>
      <c r="C29" s="49"/>
      <c r="D29" s="49"/>
      <c r="E29" s="47"/>
      <c r="F29" s="47"/>
      <c r="G29" s="48"/>
      <c r="H29" s="26">
        <f t="shared" si="1"/>
        <v>0</v>
      </c>
    </row>
    <row r="30" spans="1:8" x14ac:dyDescent="0.3">
      <c r="A30" s="47"/>
      <c r="B30" s="49"/>
      <c r="C30" s="49"/>
      <c r="D30" s="49"/>
      <c r="E30" s="47"/>
      <c r="F30" s="47"/>
      <c r="G30" s="48"/>
      <c r="H30" s="26">
        <f t="shared" si="1"/>
        <v>0</v>
      </c>
    </row>
    <row r="31" spans="1:8" x14ac:dyDescent="0.3">
      <c r="A31" s="47"/>
      <c r="B31" s="49"/>
      <c r="C31" s="49"/>
      <c r="D31" s="49"/>
      <c r="E31" s="47"/>
      <c r="F31" s="47"/>
      <c r="G31" s="48"/>
      <c r="H31" s="26">
        <f t="shared" si="1"/>
        <v>0</v>
      </c>
    </row>
    <row r="32" spans="1:8" x14ac:dyDescent="0.3">
      <c r="A32" s="47"/>
      <c r="B32" s="49"/>
      <c r="C32" s="49"/>
      <c r="D32" s="49"/>
      <c r="E32" s="47"/>
      <c r="F32" s="47"/>
      <c r="G32" s="48"/>
      <c r="H32" s="26">
        <f t="shared" si="1"/>
        <v>0</v>
      </c>
    </row>
    <row r="33" spans="1:8" x14ac:dyDescent="0.3">
      <c r="A33" s="47"/>
      <c r="B33" s="49"/>
      <c r="C33" s="49"/>
      <c r="D33" s="49"/>
      <c r="E33" s="47"/>
      <c r="F33" s="47"/>
      <c r="G33" s="48"/>
      <c r="H33" s="26">
        <f t="shared" si="1"/>
        <v>0</v>
      </c>
    </row>
    <row r="34" spans="1:8" x14ac:dyDescent="0.3">
      <c r="A34" s="47"/>
      <c r="B34" s="49"/>
      <c r="C34" s="49"/>
      <c r="D34" s="49"/>
      <c r="E34" s="47"/>
      <c r="F34" s="47"/>
      <c r="G34" s="48"/>
      <c r="H34" s="26">
        <f t="shared" si="1"/>
        <v>0</v>
      </c>
    </row>
    <row r="35" spans="1:8" x14ac:dyDescent="0.3">
      <c r="A35" s="47"/>
      <c r="B35" s="49"/>
      <c r="C35" s="49"/>
      <c r="D35" s="49"/>
      <c r="E35" s="47"/>
      <c r="F35" s="47"/>
      <c r="G35" s="48"/>
      <c r="H35" s="26">
        <f t="shared" si="1"/>
        <v>0</v>
      </c>
    </row>
    <row r="36" spans="1:8" x14ac:dyDescent="0.3">
      <c r="A36" s="47"/>
      <c r="B36" s="49"/>
      <c r="C36" s="49"/>
      <c r="D36" s="49"/>
      <c r="E36" s="47"/>
      <c r="F36" s="47"/>
      <c r="G36" s="48"/>
      <c r="H36" s="26">
        <f t="shared" si="1"/>
        <v>0</v>
      </c>
    </row>
    <row r="37" spans="1:8" x14ac:dyDescent="0.3">
      <c r="A37" s="47"/>
      <c r="B37" s="49"/>
      <c r="C37" s="49"/>
      <c r="D37" s="49"/>
      <c r="E37" s="47"/>
      <c r="F37" s="47"/>
      <c r="G37" s="48"/>
      <c r="H37" s="26">
        <f t="shared" si="1"/>
        <v>0</v>
      </c>
    </row>
    <row r="38" spans="1:8" x14ac:dyDescent="0.3">
      <c r="A38" s="47"/>
      <c r="B38" s="49"/>
      <c r="C38" s="49"/>
      <c r="D38" s="49"/>
      <c r="E38" s="47"/>
      <c r="F38" s="47"/>
      <c r="G38" s="48"/>
      <c r="H38" s="26">
        <f t="shared" si="1"/>
        <v>0</v>
      </c>
    </row>
    <row r="39" spans="1:8" x14ac:dyDescent="0.3">
      <c r="A39" s="47"/>
      <c r="B39" s="49"/>
      <c r="C39" s="49"/>
      <c r="D39" s="49"/>
      <c r="E39" s="47"/>
      <c r="F39" s="47"/>
      <c r="G39" s="48"/>
      <c r="H39" s="26">
        <f t="shared" si="1"/>
        <v>0</v>
      </c>
    </row>
    <row r="40" spans="1:8" x14ac:dyDescent="0.3">
      <c r="A40" s="47"/>
      <c r="B40" s="49"/>
      <c r="C40" s="49"/>
      <c r="D40" s="49"/>
      <c r="E40" s="47"/>
      <c r="F40" s="47"/>
      <c r="G40" s="48"/>
      <c r="H40" s="26">
        <f t="shared" si="1"/>
        <v>0</v>
      </c>
    </row>
    <row r="41" spans="1:8" x14ac:dyDescent="0.3">
      <c r="A41" s="47"/>
      <c r="B41" s="49"/>
      <c r="C41" s="49"/>
      <c r="D41" s="49"/>
      <c r="E41" s="47"/>
      <c r="F41" s="47"/>
      <c r="G41" s="48"/>
      <c r="H41" s="26">
        <f t="shared" si="1"/>
        <v>0</v>
      </c>
    </row>
    <row r="42" spans="1:8" x14ac:dyDescent="0.3">
      <c r="A42" s="47"/>
      <c r="B42" s="49"/>
      <c r="C42" s="49"/>
      <c r="D42" s="49"/>
      <c r="E42" s="47"/>
      <c r="F42" s="47"/>
      <c r="G42" s="48"/>
      <c r="H42" s="26">
        <f t="shared" si="1"/>
        <v>0</v>
      </c>
    </row>
    <row r="43" spans="1:8" x14ac:dyDescent="0.3">
      <c r="A43" s="47"/>
      <c r="B43" s="49"/>
      <c r="C43" s="49"/>
      <c r="D43" s="49"/>
      <c r="E43" s="47"/>
      <c r="F43" s="47"/>
      <c r="G43" s="48"/>
      <c r="H43" s="26">
        <f t="shared" si="1"/>
        <v>0</v>
      </c>
    </row>
    <row r="44" spans="1:8" x14ac:dyDescent="0.3">
      <c r="A44" s="47"/>
      <c r="B44" s="49"/>
      <c r="C44" s="49"/>
      <c r="D44" s="49"/>
      <c r="E44" s="47"/>
      <c r="F44" s="47"/>
      <c r="G44" s="48"/>
      <c r="H44" s="26">
        <f t="shared" si="1"/>
        <v>0</v>
      </c>
    </row>
    <row r="45" spans="1:8" x14ac:dyDescent="0.3">
      <c r="A45" s="47"/>
      <c r="B45" s="49"/>
      <c r="C45" s="49"/>
      <c r="D45" s="49"/>
      <c r="E45" s="47"/>
      <c r="F45" s="47"/>
      <c r="G45" s="48"/>
      <c r="H45" s="26">
        <f t="shared" si="1"/>
        <v>0</v>
      </c>
    </row>
    <row r="46" spans="1:8" x14ac:dyDescent="0.3">
      <c r="A46" s="47"/>
      <c r="B46" s="49"/>
      <c r="C46" s="49"/>
      <c r="D46" s="49"/>
      <c r="E46" s="47"/>
      <c r="F46" s="47"/>
      <c r="G46" s="48"/>
      <c r="H46" s="26">
        <f t="shared" si="1"/>
        <v>0</v>
      </c>
    </row>
    <row r="47" spans="1:8" x14ac:dyDescent="0.3">
      <c r="A47" s="47"/>
      <c r="B47" s="49"/>
      <c r="C47" s="49"/>
      <c r="D47" s="49"/>
      <c r="E47" s="47"/>
      <c r="F47" s="47"/>
      <c r="G47" s="48"/>
      <c r="H47" s="26">
        <f t="shared" si="1"/>
        <v>0</v>
      </c>
    </row>
    <row r="48" spans="1:8" x14ac:dyDescent="0.3">
      <c r="A48" s="47"/>
      <c r="B48" s="49"/>
      <c r="C48" s="49"/>
      <c r="D48" s="49"/>
      <c r="E48" s="47"/>
      <c r="F48" s="47"/>
      <c r="G48" s="48"/>
      <c r="H48" s="26">
        <f t="shared" si="1"/>
        <v>0</v>
      </c>
    </row>
    <row r="49" spans="1:8" x14ac:dyDescent="0.3">
      <c r="A49" s="47"/>
      <c r="B49" s="49"/>
      <c r="C49" s="49"/>
      <c r="D49" s="49"/>
      <c r="E49" s="47"/>
      <c r="F49" s="47"/>
      <c r="G49" s="48"/>
      <c r="H49" s="26">
        <f t="shared" si="1"/>
        <v>0</v>
      </c>
    </row>
    <row r="50" spans="1:8" x14ac:dyDescent="0.3">
      <c r="A50" s="47"/>
      <c r="B50" s="49"/>
      <c r="C50" s="49"/>
      <c r="D50" s="49"/>
      <c r="E50" s="47"/>
      <c r="F50" s="47"/>
      <c r="G50" s="48"/>
      <c r="H50" s="26">
        <f t="shared" si="1"/>
        <v>0</v>
      </c>
    </row>
    <row r="51" spans="1:8" x14ac:dyDescent="0.3">
      <c r="A51" s="47"/>
      <c r="B51" s="49"/>
      <c r="C51" s="49"/>
      <c r="D51" s="49"/>
      <c r="E51" s="47"/>
      <c r="F51" s="47"/>
      <c r="G51" s="48"/>
      <c r="H51" s="26">
        <f t="shared" si="1"/>
        <v>0</v>
      </c>
    </row>
    <row r="52" spans="1:8" x14ac:dyDescent="0.3">
      <c r="A52" s="47"/>
      <c r="B52" s="49"/>
      <c r="C52" s="49"/>
      <c r="D52" s="49"/>
      <c r="E52" s="47"/>
      <c r="F52" s="47"/>
      <c r="G52" s="48"/>
      <c r="H52" s="26">
        <f t="shared" si="1"/>
        <v>0</v>
      </c>
    </row>
    <row r="53" spans="1:8" x14ac:dyDescent="0.3">
      <c r="A53" s="47"/>
      <c r="B53" s="49"/>
      <c r="C53" s="49"/>
      <c r="D53" s="49"/>
      <c r="E53" s="47"/>
      <c r="F53" s="47"/>
      <c r="G53" s="48"/>
      <c r="H53" s="26">
        <f t="shared" si="1"/>
        <v>0</v>
      </c>
    </row>
    <row r="54" spans="1:8" x14ac:dyDescent="0.3">
      <c r="A54" s="47"/>
      <c r="B54" s="49"/>
      <c r="C54" s="49"/>
      <c r="D54" s="49"/>
      <c r="E54" s="47"/>
      <c r="F54" s="47"/>
      <c r="G54" s="48"/>
      <c r="H54" s="26">
        <f t="shared" si="1"/>
        <v>0</v>
      </c>
    </row>
    <row r="55" spans="1:8" x14ac:dyDescent="0.3">
      <c r="A55" s="47"/>
      <c r="B55" s="49"/>
      <c r="C55" s="49"/>
      <c r="D55" s="49"/>
      <c r="E55" s="47"/>
      <c r="F55" s="47"/>
      <c r="G55" s="48"/>
      <c r="H55" s="26">
        <f t="shared" si="1"/>
        <v>0</v>
      </c>
    </row>
    <row r="56" spans="1:8" x14ac:dyDescent="0.3">
      <c r="A56" s="47"/>
      <c r="B56" s="49"/>
      <c r="C56" s="49"/>
      <c r="D56" s="49"/>
      <c r="E56" s="47"/>
      <c r="F56" s="47"/>
      <c r="G56" s="48"/>
      <c r="H56" s="26">
        <f t="shared" si="1"/>
        <v>0</v>
      </c>
    </row>
    <row r="57" spans="1:8" x14ac:dyDescent="0.3">
      <c r="A57" s="47"/>
      <c r="B57" s="49"/>
      <c r="C57" s="49"/>
      <c r="D57" s="49"/>
      <c r="E57" s="47"/>
      <c r="F57" s="47"/>
      <c r="G57" s="48"/>
      <c r="H57" s="26">
        <f t="shared" si="1"/>
        <v>0</v>
      </c>
    </row>
    <row r="58" spans="1:8" x14ac:dyDescent="0.3">
      <c r="A58" s="47"/>
      <c r="B58" s="49"/>
      <c r="C58" s="49"/>
      <c r="D58" s="49"/>
      <c r="E58" s="47"/>
      <c r="F58" s="47"/>
      <c r="G58" s="48"/>
      <c r="H58" s="26">
        <f t="shared" si="1"/>
        <v>0</v>
      </c>
    </row>
    <row r="59" spans="1:8" x14ac:dyDescent="0.3">
      <c r="A59" s="47"/>
      <c r="B59" s="49"/>
      <c r="C59" s="49"/>
      <c r="D59" s="49"/>
      <c r="E59" s="47"/>
      <c r="F59" s="47"/>
      <c r="G59" s="48"/>
      <c r="H59" s="26">
        <f t="shared" si="1"/>
        <v>0</v>
      </c>
    </row>
    <row r="60" spans="1:8" x14ac:dyDescent="0.3">
      <c r="A60" s="47"/>
      <c r="B60" s="49"/>
      <c r="C60" s="49"/>
      <c r="D60" s="49"/>
      <c r="E60" s="47"/>
      <c r="F60" s="47"/>
      <c r="G60" s="48"/>
      <c r="H60" s="26">
        <f t="shared" si="1"/>
        <v>0</v>
      </c>
    </row>
    <row r="61" spans="1:8" x14ac:dyDescent="0.3">
      <c r="A61" s="47"/>
      <c r="B61" s="49"/>
      <c r="C61" s="49"/>
      <c r="D61" s="49"/>
      <c r="E61" s="47"/>
      <c r="F61" s="47"/>
      <c r="G61" s="48"/>
      <c r="H61" s="26">
        <f t="shared" si="1"/>
        <v>0</v>
      </c>
    </row>
    <row r="62" spans="1:8" x14ac:dyDescent="0.3">
      <c r="A62" s="47"/>
      <c r="B62" s="49"/>
      <c r="C62" s="49"/>
      <c r="D62" s="49"/>
      <c r="E62" s="47"/>
      <c r="F62" s="47"/>
      <c r="G62" s="48"/>
      <c r="H62" s="26">
        <f t="shared" si="1"/>
        <v>0</v>
      </c>
    </row>
    <row r="63" spans="1:8" x14ac:dyDescent="0.3">
      <c r="A63" s="47"/>
      <c r="B63" s="49"/>
      <c r="C63" s="49"/>
      <c r="D63" s="49"/>
      <c r="E63" s="47"/>
      <c r="F63" s="47"/>
      <c r="G63" s="48"/>
      <c r="H63" s="26">
        <f t="shared" si="1"/>
        <v>0</v>
      </c>
    </row>
    <row r="64" spans="1:8" x14ac:dyDescent="0.3">
      <c r="A64" s="47"/>
      <c r="B64" s="49"/>
      <c r="C64" s="49"/>
      <c r="D64" s="49"/>
      <c r="E64" s="47"/>
      <c r="F64" s="47"/>
      <c r="G64" s="48"/>
      <c r="H64" s="26">
        <f t="shared" si="1"/>
        <v>0</v>
      </c>
    </row>
    <row r="65" spans="1:8" x14ac:dyDescent="0.3">
      <c r="A65" s="47"/>
      <c r="B65" s="49"/>
      <c r="C65" s="49"/>
      <c r="D65" s="49"/>
      <c r="E65" s="47"/>
      <c r="F65" s="47"/>
      <c r="G65" s="48"/>
      <c r="H65" s="26">
        <f t="shared" si="1"/>
        <v>0</v>
      </c>
    </row>
    <row r="66" spans="1:8" x14ac:dyDescent="0.3">
      <c r="A66" s="47"/>
      <c r="B66" s="49"/>
      <c r="C66" s="49"/>
      <c r="D66" s="49"/>
      <c r="E66" s="47"/>
      <c r="F66" s="47"/>
      <c r="G66" s="48"/>
      <c r="H66" s="26">
        <f t="shared" si="1"/>
        <v>0</v>
      </c>
    </row>
    <row r="67" spans="1:8" x14ac:dyDescent="0.3">
      <c r="A67" s="47"/>
      <c r="B67" s="49"/>
      <c r="C67" s="49"/>
      <c r="D67" s="49"/>
      <c r="E67" s="47"/>
      <c r="F67" s="47"/>
      <c r="G67" s="48"/>
      <c r="H67" s="26">
        <f t="shared" si="1"/>
        <v>0</v>
      </c>
    </row>
    <row r="68" spans="1:8" x14ac:dyDescent="0.3">
      <c r="A68" s="47"/>
      <c r="B68" s="49"/>
      <c r="C68" s="49"/>
      <c r="D68" s="49"/>
      <c r="E68" s="47"/>
      <c r="F68" s="47"/>
      <c r="G68" s="48"/>
      <c r="H68" s="26">
        <f t="shared" si="1"/>
        <v>0</v>
      </c>
    </row>
    <row r="69" spans="1:8" x14ac:dyDescent="0.3">
      <c r="A69" s="47"/>
      <c r="B69" s="49"/>
      <c r="C69" s="49"/>
      <c r="D69" s="49"/>
      <c r="E69" s="47"/>
      <c r="F69" s="47"/>
      <c r="G69" s="48"/>
      <c r="H69" s="26">
        <f t="shared" si="1"/>
        <v>0</v>
      </c>
    </row>
    <row r="70" spans="1:8" x14ac:dyDescent="0.3">
      <c r="A70" s="47"/>
      <c r="B70" s="49"/>
      <c r="C70" s="49"/>
      <c r="D70" s="49"/>
      <c r="E70" s="47"/>
      <c r="F70" s="47"/>
      <c r="G70" s="48"/>
      <c r="H70" s="26">
        <f t="shared" si="1"/>
        <v>0</v>
      </c>
    </row>
    <row r="71" spans="1:8" x14ac:dyDescent="0.3">
      <c r="A71" s="47"/>
      <c r="B71" s="49"/>
      <c r="C71" s="49"/>
      <c r="D71" s="49"/>
      <c r="E71" s="47"/>
      <c r="F71" s="47"/>
      <c r="G71" s="48"/>
      <c r="H71" s="26">
        <f t="shared" si="1"/>
        <v>0</v>
      </c>
    </row>
    <row r="72" spans="1:8" x14ac:dyDescent="0.3">
      <c r="A72" s="47"/>
      <c r="B72" s="49"/>
      <c r="C72" s="49"/>
      <c r="D72" s="49"/>
      <c r="E72" s="47"/>
      <c r="F72" s="47"/>
      <c r="G72" s="48"/>
      <c r="H72" s="26">
        <f t="shared" ref="H72:H122" si="2">G72+(F72/1440)</f>
        <v>0</v>
      </c>
    </row>
    <row r="73" spans="1:8" x14ac:dyDescent="0.3">
      <c r="A73" s="47"/>
      <c r="B73" s="49"/>
      <c r="C73" s="49"/>
      <c r="D73" s="49"/>
      <c r="E73" s="47"/>
      <c r="F73" s="47"/>
      <c r="G73" s="48"/>
      <c r="H73" s="26">
        <f t="shared" si="2"/>
        <v>0</v>
      </c>
    </row>
    <row r="74" spans="1:8" x14ac:dyDescent="0.3">
      <c r="A74" s="47"/>
      <c r="B74" s="49"/>
      <c r="C74" s="49"/>
      <c r="D74" s="49"/>
      <c r="E74" s="47"/>
      <c r="F74" s="47"/>
      <c r="G74" s="48"/>
      <c r="H74" s="26">
        <f t="shared" si="2"/>
        <v>0</v>
      </c>
    </row>
    <row r="75" spans="1:8" x14ac:dyDescent="0.3">
      <c r="A75" s="47"/>
      <c r="B75" s="49"/>
      <c r="C75" s="49"/>
      <c r="D75" s="49"/>
      <c r="E75" s="47"/>
      <c r="F75" s="47"/>
      <c r="G75" s="48"/>
      <c r="H75" s="26">
        <f t="shared" si="2"/>
        <v>0</v>
      </c>
    </row>
    <row r="76" spans="1:8" x14ac:dyDescent="0.3">
      <c r="A76" s="47"/>
      <c r="B76" s="49"/>
      <c r="C76" s="49"/>
      <c r="D76" s="49"/>
      <c r="E76" s="47"/>
      <c r="F76" s="47"/>
      <c r="G76" s="48"/>
      <c r="H76" s="26">
        <f t="shared" si="2"/>
        <v>0</v>
      </c>
    </row>
    <row r="77" spans="1:8" x14ac:dyDescent="0.3">
      <c r="A77" s="47"/>
      <c r="B77" s="49"/>
      <c r="C77" s="49"/>
      <c r="D77" s="49"/>
      <c r="E77" s="47"/>
      <c r="F77" s="47"/>
      <c r="G77" s="48"/>
      <c r="H77" s="26">
        <f t="shared" si="2"/>
        <v>0</v>
      </c>
    </row>
    <row r="78" spans="1:8" x14ac:dyDescent="0.3">
      <c r="A78" s="47"/>
      <c r="B78" s="49"/>
      <c r="C78" s="49"/>
      <c r="D78" s="49"/>
      <c r="E78" s="47"/>
      <c r="F78" s="47"/>
      <c r="G78" s="48"/>
      <c r="H78" s="26">
        <f t="shared" si="2"/>
        <v>0</v>
      </c>
    </row>
    <row r="79" spans="1:8" x14ac:dyDescent="0.3">
      <c r="A79" s="47"/>
      <c r="B79" s="49"/>
      <c r="C79" s="49"/>
      <c r="D79" s="49"/>
      <c r="E79" s="47"/>
      <c r="F79" s="47"/>
      <c r="G79" s="48"/>
      <c r="H79" s="26">
        <f t="shared" si="2"/>
        <v>0</v>
      </c>
    </row>
    <row r="80" spans="1:8" x14ac:dyDescent="0.3">
      <c r="A80" s="47"/>
      <c r="B80" s="49"/>
      <c r="C80" s="49"/>
      <c r="D80" s="49"/>
      <c r="E80" s="47"/>
      <c r="F80" s="47"/>
      <c r="G80" s="48"/>
      <c r="H80" s="26">
        <f t="shared" si="2"/>
        <v>0</v>
      </c>
    </row>
    <row r="81" spans="1:8" x14ac:dyDescent="0.3">
      <c r="A81" s="47"/>
      <c r="B81" s="49"/>
      <c r="C81" s="49"/>
      <c r="D81" s="49"/>
      <c r="E81" s="47"/>
      <c r="F81" s="47"/>
      <c r="G81" s="48"/>
      <c r="H81" s="26">
        <f t="shared" si="2"/>
        <v>0</v>
      </c>
    </row>
    <row r="82" spans="1:8" x14ac:dyDescent="0.3">
      <c r="A82" s="47"/>
      <c r="B82" s="49"/>
      <c r="C82" s="49"/>
      <c r="D82" s="49"/>
      <c r="E82" s="47"/>
      <c r="F82" s="47"/>
      <c r="G82" s="48"/>
      <c r="H82" s="26">
        <f t="shared" si="2"/>
        <v>0</v>
      </c>
    </row>
    <row r="83" spans="1:8" x14ac:dyDescent="0.3">
      <c r="A83" s="47"/>
      <c r="B83" s="49"/>
      <c r="C83" s="49"/>
      <c r="D83" s="49"/>
      <c r="E83" s="47"/>
      <c r="F83" s="47"/>
      <c r="G83" s="48"/>
      <c r="H83" s="26">
        <f t="shared" si="2"/>
        <v>0</v>
      </c>
    </row>
    <row r="84" spans="1:8" x14ac:dyDescent="0.3">
      <c r="A84" s="47"/>
      <c r="B84" s="49"/>
      <c r="C84" s="49"/>
      <c r="D84" s="49"/>
      <c r="E84" s="47"/>
      <c r="F84" s="47"/>
      <c r="G84" s="48"/>
      <c r="H84" s="26">
        <f t="shared" si="2"/>
        <v>0</v>
      </c>
    </row>
    <row r="85" spans="1:8" x14ac:dyDescent="0.3">
      <c r="A85" s="47"/>
      <c r="B85" s="49"/>
      <c r="C85" s="49"/>
      <c r="D85" s="49"/>
      <c r="E85" s="47"/>
      <c r="F85" s="47"/>
      <c r="G85" s="48"/>
      <c r="H85" s="26">
        <f t="shared" si="2"/>
        <v>0</v>
      </c>
    </row>
    <row r="86" spans="1:8" x14ac:dyDescent="0.3">
      <c r="A86" s="47"/>
      <c r="B86" s="49"/>
      <c r="C86" s="49"/>
      <c r="D86" s="49"/>
      <c r="E86" s="47"/>
      <c r="F86" s="47"/>
      <c r="G86" s="48"/>
      <c r="H86" s="26">
        <f t="shared" si="2"/>
        <v>0</v>
      </c>
    </row>
    <row r="87" spans="1:8" x14ac:dyDescent="0.3">
      <c r="A87" s="47"/>
      <c r="B87" s="49"/>
      <c r="C87" s="49"/>
      <c r="D87" s="49"/>
      <c r="E87" s="47"/>
      <c r="F87" s="47"/>
      <c r="G87" s="48"/>
      <c r="H87" s="26">
        <f t="shared" si="2"/>
        <v>0</v>
      </c>
    </row>
    <row r="88" spans="1:8" x14ac:dyDescent="0.3">
      <c r="A88" s="47"/>
      <c r="B88" s="49"/>
      <c r="C88" s="49"/>
      <c r="D88" s="49"/>
      <c r="E88" s="47"/>
      <c r="F88" s="47"/>
      <c r="G88" s="48"/>
      <c r="H88" s="26">
        <f t="shared" si="2"/>
        <v>0</v>
      </c>
    </row>
    <row r="89" spans="1:8" x14ac:dyDescent="0.3">
      <c r="A89" s="47"/>
      <c r="B89" s="49"/>
      <c r="C89" s="49"/>
      <c r="D89" s="49"/>
      <c r="E89" s="47"/>
      <c r="F89" s="47"/>
      <c r="G89" s="48"/>
      <c r="H89" s="26">
        <f t="shared" si="2"/>
        <v>0</v>
      </c>
    </row>
    <row r="90" spans="1:8" x14ac:dyDescent="0.3">
      <c r="A90" s="47"/>
      <c r="B90" s="49"/>
      <c r="C90" s="49"/>
      <c r="D90" s="49"/>
      <c r="E90" s="47"/>
      <c r="F90" s="47"/>
      <c r="G90" s="48"/>
      <c r="H90" s="26">
        <f t="shared" si="2"/>
        <v>0</v>
      </c>
    </row>
    <row r="91" spans="1:8" x14ac:dyDescent="0.3">
      <c r="A91" s="47"/>
      <c r="B91" s="49"/>
      <c r="C91" s="49"/>
      <c r="D91" s="49"/>
      <c r="E91" s="47"/>
      <c r="F91" s="47"/>
      <c r="G91" s="48"/>
      <c r="H91" s="26">
        <f t="shared" si="2"/>
        <v>0</v>
      </c>
    </row>
    <row r="92" spans="1:8" x14ac:dyDescent="0.3">
      <c r="A92" s="47"/>
      <c r="B92" s="49"/>
      <c r="C92" s="49"/>
      <c r="D92" s="49"/>
      <c r="E92" s="47"/>
      <c r="F92" s="47"/>
      <c r="G92" s="48"/>
      <c r="H92" s="26">
        <f t="shared" si="2"/>
        <v>0</v>
      </c>
    </row>
    <row r="93" spans="1:8" x14ac:dyDescent="0.3">
      <c r="A93" s="47"/>
      <c r="B93" s="49"/>
      <c r="C93" s="49"/>
      <c r="D93" s="49"/>
      <c r="E93" s="47"/>
      <c r="F93" s="47"/>
      <c r="G93" s="48"/>
      <c r="H93" s="26">
        <f t="shared" si="2"/>
        <v>0</v>
      </c>
    </row>
    <row r="94" spans="1:8" x14ac:dyDescent="0.3">
      <c r="A94" s="47"/>
      <c r="B94" s="49"/>
      <c r="C94" s="49"/>
      <c r="D94" s="49"/>
      <c r="E94" s="47"/>
      <c r="F94" s="47"/>
      <c r="G94" s="48"/>
      <c r="H94" s="26">
        <f t="shared" si="2"/>
        <v>0</v>
      </c>
    </row>
    <row r="95" spans="1:8" x14ac:dyDescent="0.3">
      <c r="A95" s="47"/>
      <c r="B95" s="49"/>
      <c r="C95" s="49"/>
      <c r="D95" s="49"/>
      <c r="E95" s="47"/>
      <c r="F95" s="47"/>
      <c r="G95" s="48"/>
      <c r="H95" s="26">
        <f t="shared" si="2"/>
        <v>0</v>
      </c>
    </row>
    <row r="96" spans="1:8" x14ac:dyDescent="0.3">
      <c r="A96" s="47"/>
      <c r="B96" s="49"/>
      <c r="C96" s="49"/>
      <c r="D96" s="49"/>
      <c r="E96" s="47"/>
      <c r="F96" s="47"/>
      <c r="G96" s="48"/>
      <c r="H96" s="26">
        <f t="shared" si="2"/>
        <v>0</v>
      </c>
    </row>
    <row r="97" spans="1:8" x14ac:dyDescent="0.3">
      <c r="A97" s="47"/>
      <c r="B97" s="49"/>
      <c r="C97" s="49"/>
      <c r="D97" s="49"/>
      <c r="E97" s="47"/>
      <c r="F97" s="47"/>
      <c r="G97" s="48"/>
      <c r="H97" s="26">
        <f t="shared" si="2"/>
        <v>0</v>
      </c>
    </row>
    <row r="98" spans="1:8" x14ac:dyDescent="0.3">
      <c r="A98" s="47"/>
      <c r="B98" s="49"/>
      <c r="C98" s="49"/>
      <c r="D98" s="49"/>
      <c r="E98" s="47"/>
      <c r="F98" s="47"/>
      <c r="G98" s="48"/>
      <c r="H98" s="26">
        <f t="shared" si="2"/>
        <v>0</v>
      </c>
    </row>
    <row r="99" spans="1:8" x14ac:dyDescent="0.3">
      <c r="A99" s="47"/>
      <c r="B99" s="49"/>
      <c r="C99" s="49"/>
      <c r="D99" s="49"/>
      <c r="E99" s="47"/>
      <c r="F99" s="47"/>
      <c r="G99" s="48"/>
      <c r="H99" s="26">
        <f t="shared" si="2"/>
        <v>0</v>
      </c>
    </row>
    <row r="100" spans="1:8" x14ac:dyDescent="0.3">
      <c r="A100" s="47"/>
      <c r="B100" s="49"/>
      <c r="C100" s="49"/>
      <c r="D100" s="49"/>
      <c r="E100" s="47"/>
      <c r="F100" s="47"/>
      <c r="G100" s="48"/>
      <c r="H100" s="26">
        <f t="shared" si="2"/>
        <v>0</v>
      </c>
    </row>
    <row r="101" spans="1:8" x14ac:dyDescent="0.3">
      <c r="A101" s="47"/>
      <c r="B101" s="49"/>
      <c r="C101" s="49"/>
      <c r="D101" s="49"/>
      <c r="E101" s="47"/>
      <c r="F101" s="47"/>
      <c r="G101" s="48"/>
      <c r="H101" s="26">
        <f t="shared" si="2"/>
        <v>0</v>
      </c>
    </row>
    <row r="102" spans="1:8" x14ac:dyDescent="0.3">
      <c r="A102" s="47"/>
      <c r="B102" s="49"/>
      <c r="C102" s="49"/>
      <c r="D102" s="49"/>
      <c r="E102" s="47"/>
      <c r="F102" s="47"/>
      <c r="G102" s="48"/>
      <c r="H102" s="26">
        <f t="shared" si="2"/>
        <v>0</v>
      </c>
    </row>
    <row r="103" spans="1:8" x14ac:dyDescent="0.3">
      <c r="A103" s="47"/>
      <c r="B103" s="49"/>
      <c r="C103" s="49"/>
      <c r="D103" s="49"/>
      <c r="E103" s="47"/>
      <c r="F103" s="47"/>
      <c r="G103" s="48"/>
      <c r="H103" s="26">
        <f t="shared" si="2"/>
        <v>0</v>
      </c>
    </row>
    <row r="104" spans="1:8" x14ac:dyDescent="0.3">
      <c r="A104" s="47"/>
      <c r="B104" s="49"/>
      <c r="C104" s="49"/>
      <c r="D104" s="49"/>
      <c r="E104" s="47"/>
      <c r="F104" s="47"/>
      <c r="G104" s="48"/>
      <c r="H104" s="26">
        <f t="shared" si="2"/>
        <v>0</v>
      </c>
    </row>
    <row r="105" spans="1:8" x14ac:dyDescent="0.3">
      <c r="A105" s="47"/>
      <c r="B105" s="49"/>
      <c r="C105" s="49"/>
      <c r="D105" s="49"/>
      <c r="E105" s="47"/>
      <c r="F105" s="47"/>
      <c r="G105" s="48"/>
      <c r="H105" s="26">
        <f t="shared" si="2"/>
        <v>0</v>
      </c>
    </row>
    <row r="106" spans="1:8" x14ac:dyDescent="0.3">
      <c r="A106" s="47"/>
      <c r="B106" s="49"/>
      <c r="C106" s="49"/>
      <c r="D106" s="49"/>
      <c r="E106" s="47"/>
      <c r="F106" s="47"/>
      <c r="G106" s="48"/>
      <c r="H106" s="26">
        <f t="shared" si="2"/>
        <v>0</v>
      </c>
    </row>
    <row r="107" spans="1:8" x14ac:dyDescent="0.3">
      <c r="A107" s="47"/>
      <c r="B107" s="49"/>
      <c r="C107" s="49"/>
      <c r="D107" s="49"/>
      <c r="E107" s="47"/>
      <c r="F107" s="47"/>
      <c r="G107" s="48"/>
      <c r="H107" s="26">
        <f t="shared" si="2"/>
        <v>0</v>
      </c>
    </row>
    <row r="108" spans="1:8" x14ac:dyDescent="0.3">
      <c r="A108" s="47"/>
      <c r="B108" s="49"/>
      <c r="C108" s="49"/>
      <c r="D108" s="49"/>
      <c r="E108" s="47"/>
      <c r="F108" s="47"/>
      <c r="G108" s="48"/>
      <c r="H108" s="26">
        <f t="shared" si="2"/>
        <v>0</v>
      </c>
    </row>
    <row r="109" spans="1:8" x14ac:dyDescent="0.3">
      <c r="A109" s="47"/>
      <c r="B109" s="49"/>
      <c r="C109" s="49"/>
      <c r="D109" s="49"/>
      <c r="E109" s="47"/>
      <c r="F109" s="47"/>
      <c r="G109" s="48"/>
      <c r="H109" s="26">
        <f t="shared" si="2"/>
        <v>0</v>
      </c>
    </row>
    <row r="110" spans="1:8" x14ac:dyDescent="0.3">
      <c r="A110" s="47"/>
      <c r="B110" s="49"/>
      <c r="C110" s="49"/>
      <c r="D110" s="49"/>
      <c r="E110" s="47"/>
      <c r="F110" s="47"/>
      <c r="G110" s="48"/>
      <c r="H110" s="26">
        <f t="shared" si="2"/>
        <v>0</v>
      </c>
    </row>
    <row r="111" spans="1:8" x14ac:dyDescent="0.3">
      <c r="A111" s="47"/>
      <c r="B111" s="49"/>
      <c r="C111" s="49"/>
      <c r="D111" s="49"/>
      <c r="E111" s="47"/>
      <c r="F111" s="47"/>
      <c r="G111" s="48"/>
      <c r="H111" s="26">
        <f t="shared" si="2"/>
        <v>0</v>
      </c>
    </row>
    <row r="112" spans="1:8" x14ac:dyDescent="0.3">
      <c r="A112" s="47"/>
      <c r="B112" s="49"/>
      <c r="C112" s="49"/>
      <c r="D112" s="49"/>
      <c r="E112" s="47"/>
      <c r="F112" s="47"/>
      <c r="G112" s="48"/>
      <c r="H112" s="26">
        <f t="shared" si="2"/>
        <v>0</v>
      </c>
    </row>
    <row r="113" spans="1:10" x14ac:dyDescent="0.3">
      <c r="A113" s="47"/>
      <c r="B113" s="49"/>
      <c r="C113" s="49"/>
      <c r="D113" s="49"/>
      <c r="E113" s="47"/>
      <c r="F113" s="47"/>
      <c r="G113" s="48"/>
      <c r="H113" s="26">
        <f t="shared" si="2"/>
        <v>0</v>
      </c>
    </row>
    <row r="114" spans="1:10" x14ac:dyDescent="0.3">
      <c r="A114" s="47"/>
      <c r="B114" s="49"/>
      <c r="C114" s="49"/>
      <c r="D114" s="49"/>
      <c r="E114" s="47"/>
      <c r="F114" s="47"/>
      <c r="G114" s="48"/>
      <c r="H114" s="26">
        <f t="shared" si="2"/>
        <v>0</v>
      </c>
    </row>
    <row r="115" spans="1:10" x14ac:dyDescent="0.3">
      <c r="A115" s="47"/>
      <c r="B115" s="49"/>
      <c r="C115" s="49"/>
      <c r="D115" s="49"/>
      <c r="E115" s="47"/>
      <c r="F115" s="47"/>
      <c r="G115" s="48"/>
      <c r="H115" s="26">
        <f t="shared" si="2"/>
        <v>0</v>
      </c>
    </row>
    <row r="116" spans="1:10" x14ac:dyDescent="0.3">
      <c r="A116" s="47"/>
      <c r="B116" s="49"/>
      <c r="C116" s="49"/>
      <c r="D116" s="49"/>
      <c r="E116" s="47"/>
      <c r="F116" s="47"/>
      <c r="G116" s="48"/>
      <c r="H116" s="26">
        <f t="shared" si="2"/>
        <v>0</v>
      </c>
    </row>
    <row r="117" spans="1:10" x14ac:dyDescent="0.3">
      <c r="A117" s="47"/>
      <c r="B117" s="49"/>
      <c r="C117" s="49"/>
      <c r="D117" s="49"/>
      <c r="E117" s="47"/>
      <c r="F117" s="47"/>
      <c r="G117" s="48"/>
      <c r="H117" s="26">
        <f t="shared" si="2"/>
        <v>0</v>
      </c>
    </row>
    <row r="118" spans="1:10" x14ac:dyDescent="0.3">
      <c r="A118" s="47"/>
      <c r="B118" s="49"/>
      <c r="C118" s="49"/>
      <c r="D118" s="49"/>
      <c r="E118" s="47"/>
      <c r="F118" s="47"/>
      <c r="G118" s="48"/>
      <c r="H118" s="26">
        <f t="shared" si="2"/>
        <v>0</v>
      </c>
    </row>
    <row r="119" spans="1:10" x14ac:dyDescent="0.3">
      <c r="A119" s="47"/>
      <c r="B119" s="49"/>
      <c r="C119" s="49"/>
      <c r="D119" s="49"/>
      <c r="E119" s="47"/>
      <c r="F119" s="47"/>
      <c r="G119" s="48"/>
      <c r="H119" s="26">
        <f t="shared" si="2"/>
        <v>0</v>
      </c>
    </row>
    <row r="120" spans="1:10" x14ac:dyDescent="0.3">
      <c r="A120" s="47"/>
      <c r="B120" s="49"/>
      <c r="C120" s="49"/>
      <c r="D120" s="49"/>
      <c r="E120" s="47"/>
      <c r="F120" s="47"/>
      <c r="G120" s="48"/>
      <c r="H120" s="26">
        <f t="shared" si="2"/>
        <v>0</v>
      </c>
      <c r="J120" s="16"/>
    </row>
    <row r="121" spans="1:10" x14ac:dyDescent="0.3">
      <c r="A121" s="47"/>
      <c r="B121" s="32"/>
      <c r="C121" s="32"/>
      <c r="D121" s="32"/>
      <c r="E121" s="33"/>
      <c r="F121" s="33"/>
      <c r="G121" s="46"/>
      <c r="H121" s="26">
        <f t="shared" si="2"/>
        <v>0</v>
      </c>
      <c r="J121" s="16"/>
    </row>
    <row r="122" spans="1:10" x14ac:dyDescent="0.3">
      <c r="A122" s="47"/>
      <c r="B122" s="49"/>
      <c r="C122" s="49"/>
      <c r="D122" s="49"/>
      <c r="E122" s="47"/>
      <c r="F122" s="47"/>
      <c r="G122" s="48"/>
      <c r="H122" s="26">
        <f t="shared" si="2"/>
        <v>0</v>
      </c>
    </row>
  </sheetData>
  <sortState ref="A4:H119">
    <sortCondition ref="A4:A119"/>
  </sortState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1"/>
  <sheetViews>
    <sheetView zoomScale="85" zoomScaleNormal="85" workbookViewId="0">
      <pane ySplit="1" topLeftCell="A2" activePane="bottomLeft" state="frozen"/>
      <selection activeCell="B16" sqref="B16"/>
      <selection pane="bottomLeft" activeCell="A2" sqref="A2"/>
    </sheetView>
  </sheetViews>
  <sheetFormatPr defaultRowHeight="14.4" x14ac:dyDescent="0.3"/>
  <cols>
    <col min="1" max="1" width="11.5546875" style="5" bestFit="1" customWidth="1"/>
    <col min="2" max="2" width="11.109375" style="5" bestFit="1" customWidth="1"/>
    <col min="3" max="3" width="7.5546875" style="3" bestFit="1" customWidth="1"/>
    <col min="4" max="4" width="11.44140625" style="5" bestFit="1" customWidth="1"/>
    <col min="5" max="5" width="13.44140625" style="3" bestFit="1" customWidth="1"/>
    <col min="6" max="6" width="7.44140625" style="5" bestFit="1" customWidth="1"/>
    <col min="7" max="7" width="9.44140625" style="3" bestFit="1" customWidth="1"/>
    <col min="8" max="8" width="6.88671875" bestFit="1" customWidth="1"/>
    <col min="9" max="9" width="5.109375" style="3" bestFit="1" customWidth="1"/>
    <col min="10" max="10" width="9.88671875" style="3" bestFit="1" customWidth="1"/>
    <col min="11" max="11" width="12" style="3" bestFit="1" customWidth="1"/>
    <col min="12" max="12" width="11.88671875" style="3" customWidth="1"/>
    <col min="13" max="13" width="7" bestFit="1" customWidth="1"/>
    <col min="14" max="14" width="3" bestFit="1" customWidth="1"/>
    <col min="16" max="16" width="11.88671875" bestFit="1" customWidth="1"/>
    <col min="17" max="17" width="3" bestFit="1" customWidth="1"/>
    <col min="19" max="19" width="11.33203125" bestFit="1" customWidth="1"/>
  </cols>
  <sheetData>
    <row r="1" spans="1:20" ht="15" thickBot="1" x14ac:dyDescent="0.35">
      <c r="A1" s="4" t="s">
        <v>1</v>
      </c>
      <c r="B1" s="4" t="s">
        <v>0</v>
      </c>
      <c r="C1" s="2" t="s">
        <v>5</v>
      </c>
      <c r="D1" s="4" t="s">
        <v>4</v>
      </c>
      <c r="E1" s="2" t="s">
        <v>2</v>
      </c>
      <c r="F1" s="4" t="s">
        <v>36</v>
      </c>
      <c r="G1" s="2" t="s">
        <v>3</v>
      </c>
      <c r="H1" s="1" t="s">
        <v>6</v>
      </c>
      <c r="I1" s="10" t="s">
        <v>27</v>
      </c>
      <c r="J1" s="10" t="s">
        <v>29</v>
      </c>
      <c r="K1" s="10" t="s">
        <v>44</v>
      </c>
      <c r="L1" s="2"/>
      <c r="P1" t="s">
        <v>28</v>
      </c>
      <c r="S1" s="1" t="s">
        <v>31</v>
      </c>
      <c r="T1" s="42">
        <v>81</v>
      </c>
    </row>
    <row r="2" spans="1:20" ht="15" thickBot="1" x14ac:dyDescent="0.35">
      <c r="A2" s="32"/>
      <c r="B2" s="32"/>
      <c r="C2" s="33"/>
      <c r="D2" s="32"/>
      <c r="E2" s="33"/>
      <c r="F2" s="32"/>
      <c r="G2" s="33"/>
      <c r="H2" s="54"/>
      <c r="I2" s="6">
        <f>$T$2-E2</f>
        <v>2016</v>
      </c>
      <c r="J2" s="6">
        <f>IF(AND(I2&gt;=$P$2,I2&lt;$P$3),$Q$2,IF(AND(I2&gt;=$P$3,I2&lt;$P$4),$Q$3,IF(AND(I2&gt;=$P$4,I2&lt;$P$5),$Q$4,IF(AND(I2&gt;=$P$5,I2&lt;$P$6),$Q$5,IF(AND(I2&gt;=$P$6,I2&lt;$P$7),$Q$6,IF(AND(I2&gt;=$P$7,I2&lt;$P$8),$Q$7,IF(AND(I2&gt;=$P$8,I2&lt;$P$9),$Q$8,IF(AND(I2&gt;=$P$9,I2&lt;$P$10),$Q$9,IF(AND(I2&gt;=$P$10,I2&lt;$P$11),$Q$10,IF(AND(I2&gt;=$P$11,I2&lt;$P$12),$Q$11,IF(AND(I2&gt;=$P$12,I2&lt;$P$13),$Q$12,IF(AND(I2&gt;=$P$13,I2&lt;$P$14),$Q$13,IF(AND(I2&gt;=$P$14,I2&lt;$P$15),$Q$14,IF(AND(I2&gt;=$P$15,I2&lt;$P$16),$Q$15,IF(AND(I2&gt;=$P$16,I2&lt;$P$17),$Q$16,IF(AND(I2&gt;=$P$17,I2&lt;$P$18),$Q$17,IF(AND(I2&gt;=$P$18,I2&lt;$P$19),$Q$18,0)))))))))))))))))</f>
        <v>0</v>
      </c>
      <c r="K2" s="6">
        <f>$T$1+J2</f>
        <v>81</v>
      </c>
      <c r="L2" s="12"/>
      <c r="M2" s="1" t="s">
        <v>9</v>
      </c>
      <c r="N2">
        <f t="shared" ref="N2:N18" si="0">COUNTIF($C$2:$C$200,M2)</f>
        <v>0</v>
      </c>
      <c r="P2">
        <v>35</v>
      </c>
      <c r="Q2">
        <v>1</v>
      </c>
      <c r="S2" s="1" t="s">
        <v>47</v>
      </c>
      <c r="T2" s="43">
        <v>2016</v>
      </c>
    </row>
    <row r="3" spans="1:20" x14ac:dyDescent="0.3">
      <c r="A3" s="32"/>
      <c r="B3" s="32"/>
      <c r="C3" s="33"/>
      <c r="D3" s="32"/>
      <c r="E3" s="33"/>
      <c r="F3" s="32"/>
      <c r="G3" s="33"/>
      <c r="H3" s="54"/>
      <c r="I3" s="6">
        <f t="shared" ref="I3:I52" si="1">$T$2-E3</f>
        <v>2016</v>
      </c>
      <c r="J3" s="6">
        <f t="shared" ref="J3:J52" si="2">IF(AND(I3&gt;=$P$2,I3&lt;$P$3),$Q$2,IF(AND(I3&gt;=$P$3,I3&lt;$P$4),$Q$3,IF(AND(I3&gt;=$P$4,I3&lt;$P$5),$Q$4,IF(AND(I3&gt;=$P$5,I3&lt;$P$6),$Q$5,IF(AND(I3&gt;=$P$6,I3&lt;$P$7),$Q$6,IF(AND(I3&gt;=$P$7,I3&lt;$P$8),$Q$7,IF(AND(I3&gt;=$P$8,I3&lt;$P$9),$Q$8,IF(AND(I3&gt;=$P$9,I3&lt;$P$10),$Q$9,IF(AND(I3&gt;=$P$10,I3&lt;$P$11),$Q$10,IF(AND(I3&gt;=$P$11,I3&lt;$P$12),$Q$11,IF(AND(I3&gt;=$P$12,I3&lt;$P$13),$Q$12,IF(AND(I3&gt;=$P$13,I3&lt;$P$14),$Q$13,IF(AND(I3&gt;=$P$14,I3&lt;$P$15),$Q$14,IF(AND(I3&gt;=$P$15,I3&lt;$P$16),$Q$15,IF(AND(I3&gt;=$P$16,I3&lt;$P$17),$Q$16,IF(AND(I3&gt;=$P$17,I3&lt;$P$18),$Q$17,IF(AND(I3&gt;=$P$18,I3&lt;$P$19),$Q$18,0)))))))))))))))))</f>
        <v>0</v>
      </c>
      <c r="K3" s="6">
        <f t="shared" ref="K3:K52" si="3">$T$1+J3</f>
        <v>81</v>
      </c>
      <c r="L3" s="12"/>
      <c r="M3" s="1" t="s">
        <v>8</v>
      </c>
      <c r="N3">
        <f t="shared" si="0"/>
        <v>0</v>
      </c>
      <c r="P3">
        <v>38</v>
      </c>
      <c r="Q3">
        <v>2</v>
      </c>
    </row>
    <row r="4" spans="1:20" x14ac:dyDescent="0.3">
      <c r="A4" s="32"/>
      <c r="B4" s="32"/>
      <c r="C4" s="33"/>
      <c r="D4" s="32"/>
      <c r="E4" s="33"/>
      <c r="F4" s="32"/>
      <c r="G4" s="33"/>
      <c r="H4" s="54"/>
      <c r="I4" s="6">
        <f t="shared" si="1"/>
        <v>2016</v>
      </c>
      <c r="J4" s="6">
        <f t="shared" si="2"/>
        <v>0</v>
      </c>
      <c r="K4" s="6">
        <f t="shared" si="3"/>
        <v>81</v>
      </c>
      <c r="L4" s="12"/>
      <c r="M4" s="1" t="s">
        <v>10</v>
      </c>
      <c r="N4">
        <f t="shared" si="0"/>
        <v>0</v>
      </c>
      <c r="P4">
        <v>41</v>
      </c>
      <c r="Q4">
        <v>3</v>
      </c>
    </row>
    <row r="5" spans="1:20" x14ac:dyDescent="0.3">
      <c r="A5" s="32"/>
      <c r="B5" s="32"/>
      <c r="C5" s="33"/>
      <c r="D5" s="32"/>
      <c r="E5" s="33"/>
      <c r="F5" s="32"/>
      <c r="G5" s="33"/>
      <c r="H5" s="54"/>
      <c r="I5" s="6">
        <f t="shared" si="1"/>
        <v>2016</v>
      </c>
      <c r="J5" s="6">
        <f t="shared" si="2"/>
        <v>0</v>
      </c>
      <c r="K5" s="6">
        <f t="shared" si="3"/>
        <v>81</v>
      </c>
      <c r="L5" s="12"/>
      <c r="M5" s="1" t="s">
        <v>22</v>
      </c>
      <c r="N5">
        <f t="shared" si="0"/>
        <v>0</v>
      </c>
      <c r="P5">
        <v>44</v>
      </c>
      <c r="Q5">
        <v>4</v>
      </c>
    </row>
    <row r="6" spans="1:20" x14ac:dyDescent="0.3">
      <c r="A6" s="32"/>
      <c r="B6" s="32"/>
      <c r="C6" s="33"/>
      <c r="D6" s="32"/>
      <c r="E6" s="33"/>
      <c r="F6" s="32"/>
      <c r="G6" s="33"/>
      <c r="H6" s="54"/>
      <c r="I6" s="6">
        <f t="shared" si="1"/>
        <v>2016</v>
      </c>
      <c r="J6" s="6">
        <f t="shared" si="2"/>
        <v>0</v>
      </c>
      <c r="K6" s="6">
        <f t="shared" si="3"/>
        <v>81</v>
      </c>
      <c r="L6" s="12"/>
      <c r="M6" s="1" t="s">
        <v>13</v>
      </c>
      <c r="N6">
        <f t="shared" si="0"/>
        <v>0</v>
      </c>
      <c r="P6">
        <v>47</v>
      </c>
      <c r="Q6">
        <v>5</v>
      </c>
    </row>
    <row r="7" spans="1:20" x14ac:dyDescent="0.3">
      <c r="A7" s="35"/>
      <c r="B7" s="35"/>
      <c r="C7" s="36"/>
      <c r="D7" s="35"/>
      <c r="E7" s="36"/>
      <c r="F7" s="35"/>
      <c r="G7" s="36"/>
      <c r="H7" s="54"/>
      <c r="I7" s="6">
        <f t="shared" si="1"/>
        <v>2016</v>
      </c>
      <c r="J7" s="6">
        <f t="shared" si="2"/>
        <v>0</v>
      </c>
      <c r="K7" s="6">
        <f t="shared" si="3"/>
        <v>81</v>
      </c>
      <c r="L7" s="12"/>
      <c r="M7" s="1" t="s">
        <v>14</v>
      </c>
      <c r="N7">
        <f t="shared" si="0"/>
        <v>0</v>
      </c>
      <c r="P7">
        <v>50</v>
      </c>
      <c r="Q7">
        <v>6</v>
      </c>
    </row>
    <row r="8" spans="1:20" x14ac:dyDescent="0.3">
      <c r="A8" s="35"/>
      <c r="B8" s="35"/>
      <c r="C8" s="36"/>
      <c r="D8" s="35"/>
      <c r="E8" s="36"/>
      <c r="F8" s="35"/>
      <c r="G8" s="36"/>
      <c r="H8" s="54"/>
      <c r="I8" s="6">
        <f t="shared" si="1"/>
        <v>2016</v>
      </c>
      <c r="J8" s="6">
        <f t="shared" si="2"/>
        <v>0</v>
      </c>
      <c r="K8" s="6">
        <f t="shared" si="3"/>
        <v>81</v>
      </c>
      <c r="L8" s="12"/>
      <c r="M8" s="1" t="s">
        <v>16</v>
      </c>
      <c r="N8">
        <f t="shared" si="0"/>
        <v>0</v>
      </c>
      <c r="P8">
        <v>53</v>
      </c>
      <c r="Q8">
        <v>7</v>
      </c>
    </row>
    <row r="9" spans="1:20" x14ac:dyDescent="0.3">
      <c r="A9" s="35"/>
      <c r="B9" s="35"/>
      <c r="C9" s="36"/>
      <c r="D9" s="35"/>
      <c r="E9" s="36"/>
      <c r="F9" s="35"/>
      <c r="G9" s="36"/>
      <c r="H9" s="54"/>
      <c r="I9" s="6">
        <f t="shared" si="1"/>
        <v>2016</v>
      </c>
      <c r="J9" s="6">
        <f t="shared" si="2"/>
        <v>0</v>
      </c>
      <c r="K9" s="6">
        <f t="shared" si="3"/>
        <v>81</v>
      </c>
      <c r="L9" s="12"/>
      <c r="M9" s="1" t="s">
        <v>17</v>
      </c>
      <c r="N9">
        <f t="shared" si="0"/>
        <v>0</v>
      </c>
      <c r="P9">
        <v>56</v>
      </c>
      <c r="Q9">
        <v>8</v>
      </c>
    </row>
    <row r="10" spans="1:20" x14ac:dyDescent="0.3">
      <c r="A10" s="35"/>
      <c r="B10" s="35"/>
      <c r="C10" s="36"/>
      <c r="D10" s="35"/>
      <c r="E10" s="36"/>
      <c r="F10" s="35"/>
      <c r="G10" s="36"/>
      <c r="H10" s="54"/>
      <c r="I10" s="6">
        <f t="shared" si="1"/>
        <v>2016</v>
      </c>
      <c r="J10" s="6">
        <f t="shared" si="2"/>
        <v>0</v>
      </c>
      <c r="K10" s="6">
        <f t="shared" si="3"/>
        <v>81</v>
      </c>
      <c r="L10" s="12"/>
      <c r="M10" s="1" t="s">
        <v>18</v>
      </c>
      <c r="N10">
        <f t="shared" si="0"/>
        <v>0</v>
      </c>
      <c r="P10">
        <v>59</v>
      </c>
      <c r="Q10">
        <v>9</v>
      </c>
    </row>
    <row r="11" spans="1:20" x14ac:dyDescent="0.3">
      <c r="A11" s="35"/>
      <c r="B11" s="35"/>
      <c r="C11" s="36"/>
      <c r="D11" s="35"/>
      <c r="E11" s="36"/>
      <c r="F11" s="35"/>
      <c r="G11" s="36"/>
      <c r="H11" s="54"/>
      <c r="I11" s="6">
        <f t="shared" si="1"/>
        <v>2016</v>
      </c>
      <c r="J11" s="6">
        <f t="shared" si="2"/>
        <v>0</v>
      </c>
      <c r="K11" s="6">
        <f t="shared" si="3"/>
        <v>81</v>
      </c>
      <c r="L11" s="12"/>
      <c r="M11" s="1" t="s">
        <v>37</v>
      </c>
      <c r="N11">
        <f t="shared" si="0"/>
        <v>0</v>
      </c>
      <c r="P11">
        <v>62</v>
      </c>
      <c r="Q11">
        <v>10</v>
      </c>
    </row>
    <row r="12" spans="1:20" x14ac:dyDescent="0.3">
      <c r="A12" s="35"/>
      <c r="B12" s="35"/>
      <c r="C12" s="36"/>
      <c r="D12" s="35"/>
      <c r="E12" s="36"/>
      <c r="F12" s="35"/>
      <c r="G12" s="36"/>
      <c r="H12" s="54"/>
      <c r="I12" s="6">
        <f t="shared" si="1"/>
        <v>2016</v>
      </c>
      <c r="J12" s="6">
        <f t="shared" si="2"/>
        <v>0</v>
      </c>
      <c r="K12" s="6">
        <f t="shared" si="3"/>
        <v>81</v>
      </c>
      <c r="L12" s="12"/>
      <c r="M12" s="1" t="s">
        <v>19</v>
      </c>
      <c r="N12">
        <f t="shared" si="0"/>
        <v>0</v>
      </c>
      <c r="P12">
        <v>65</v>
      </c>
      <c r="Q12">
        <v>11</v>
      </c>
    </row>
    <row r="13" spans="1:20" x14ac:dyDescent="0.3">
      <c r="A13" s="35"/>
      <c r="B13" s="35"/>
      <c r="C13" s="36"/>
      <c r="D13" s="35"/>
      <c r="E13" s="36"/>
      <c r="F13" s="35"/>
      <c r="G13" s="36"/>
      <c r="H13" s="54"/>
      <c r="I13" s="6">
        <f t="shared" si="1"/>
        <v>2016</v>
      </c>
      <c r="J13" s="6">
        <f t="shared" si="2"/>
        <v>0</v>
      </c>
      <c r="K13" s="6">
        <f t="shared" si="3"/>
        <v>81</v>
      </c>
      <c r="L13" s="12"/>
      <c r="M13" s="1" t="s">
        <v>12</v>
      </c>
      <c r="N13">
        <f t="shared" si="0"/>
        <v>0</v>
      </c>
      <c r="P13">
        <v>68</v>
      </c>
      <c r="Q13">
        <v>12</v>
      </c>
    </row>
    <row r="14" spans="1:20" x14ac:dyDescent="0.3">
      <c r="A14" s="35"/>
      <c r="B14" s="35"/>
      <c r="C14" s="36"/>
      <c r="D14" s="35"/>
      <c r="E14" s="36"/>
      <c r="F14" s="35"/>
      <c r="G14" s="36"/>
      <c r="H14" s="54"/>
      <c r="I14" s="6">
        <f t="shared" si="1"/>
        <v>2016</v>
      </c>
      <c r="J14" s="6">
        <f t="shared" si="2"/>
        <v>0</v>
      </c>
      <c r="K14" s="6">
        <f t="shared" si="3"/>
        <v>81</v>
      </c>
      <c r="L14" s="12"/>
      <c r="M14" s="1" t="s">
        <v>23</v>
      </c>
      <c r="N14">
        <f t="shared" si="0"/>
        <v>0</v>
      </c>
      <c r="P14">
        <v>71</v>
      </c>
      <c r="Q14">
        <v>13</v>
      </c>
    </row>
    <row r="15" spans="1:20" x14ac:dyDescent="0.3">
      <c r="A15" s="35"/>
      <c r="B15" s="35"/>
      <c r="C15" s="36"/>
      <c r="D15" s="35"/>
      <c r="E15" s="36"/>
      <c r="F15" s="35"/>
      <c r="G15" s="36"/>
      <c r="H15" s="54"/>
      <c r="I15" s="6">
        <f t="shared" si="1"/>
        <v>2016</v>
      </c>
      <c r="J15" s="6">
        <f t="shared" si="2"/>
        <v>0</v>
      </c>
      <c r="K15" s="6">
        <f t="shared" si="3"/>
        <v>81</v>
      </c>
      <c r="L15" s="12"/>
      <c r="M15" s="1" t="s">
        <v>20</v>
      </c>
      <c r="N15">
        <f t="shared" si="0"/>
        <v>0</v>
      </c>
      <c r="P15">
        <v>74</v>
      </c>
      <c r="Q15">
        <v>14</v>
      </c>
    </row>
    <row r="16" spans="1:20" x14ac:dyDescent="0.3">
      <c r="A16" s="35"/>
      <c r="B16" s="35"/>
      <c r="C16" s="36"/>
      <c r="D16" s="35"/>
      <c r="E16" s="36"/>
      <c r="F16" s="35"/>
      <c r="G16" s="36"/>
      <c r="H16" s="54"/>
      <c r="I16" s="6">
        <f t="shared" si="1"/>
        <v>2016</v>
      </c>
      <c r="J16" s="6">
        <f t="shared" si="2"/>
        <v>0</v>
      </c>
      <c r="K16" s="6">
        <f t="shared" si="3"/>
        <v>81</v>
      </c>
      <c r="L16" s="12"/>
      <c r="M16" s="1" t="s">
        <v>15</v>
      </c>
      <c r="N16">
        <f t="shared" si="0"/>
        <v>0</v>
      </c>
      <c r="P16">
        <v>77</v>
      </c>
      <c r="Q16">
        <v>15</v>
      </c>
    </row>
    <row r="17" spans="1:17" x14ac:dyDescent="0.3">
      <c r="A17" s="35"/>
      <c r="B17" s="35"/>
      <c r="C17" s="36"/>
      <c r="D17" s="35"/>
      <c r="E17" s="36"/>
      <c r="F17" s="35"/>
      <c r="G17" s="36"/>
      <c r="H17" s="54"/>
      <c r="I17" s="6">
        <f t="shared" si="1"/>
        <v>2016</v>
      </c>
      <c r="J17" s="6">
        <f t="shared" si="2"/>
        <v>0</v>
      </c>
      <c r="K17" s="6">
        <f t="shared" si="3"/>
        <v>81</v>
      </c>
      <c r="L17" s="12"/>
      <c r="M17" s="1" t="s">
        <v>24</v>
      </c>
      <c r="N17">
        <f t="shared" si="0"/>
        <v>0</v>
      </c>
      <c r="P17">
        <v>80</v>
      </c>
      <c r="Q17">
        <v>16</v>
      </c>
    </row>
    <row r="18" spans="1:17" x14ac:dyDescent="0.3">
      <c r="A18" s="35"/>
      <c r="B18" s="35"/>
      <c r="C18" s="36"/>
      <c r="D18" s="35"/>
      <c r="E18" s="36"/>
      <c r="F18" s="35"/>
      <c r="G18" s="36"/>
      <c r="H18" s="54"/>
      <c r="I18" s="6">
        <f t="shared" si="1"/>
        <v>2016</v>
      </c>
      <c r="J18" s="6">
        <f t="shared" si="2"/>
        <v>0</v>
      </c>
      <c r="K18" s="6">
        <f t="shared" si="3"/>
        <v>81</v>
      </c>
      <c r="L18" s="12"/>
      <c r="M18" s="1" t="s">
        <v>11</v>
      </c>
      <c r="N18">
        <f t="shared" si="0"/>
        <v>0</v>
      </c>
      <c r="P18">
        <v>83</v>
      </c>
      <c r="Q18">
        <v>17</v>
      </c>
    </row>
    <row r="19" spans="1:17" x14ac:dyDescent="0.3">
      <c r="A19" s="35"/>
      <c r="B19" s="35"/>
      <c r="C19" s="36"/>
      <c r="D19" s="35"/>
      <c r="E19" s="36"/>
      <c r="F19" s="35"/>
      <c r="G19" s="36"/>
      <c r="H19" s="54"/>
      <c r="I19" s="6">
        <f t="shared" si="1"/>
        <v>2016</v>
      </c>
      <c r="J19" s="6">
        <f t="shared" si="2"/>
        <v>0</v>
      </c>
      <c r="K19" s="6">
        <f t="shared" si="3"/>
        <v>81</v>
      </c>
      <c r="L19" s="12"/>
      <c r="M19" s="1"/>
      <c r="P19">
        <v>86</v>
      </c>
    </row>
    <row r="20" spans="1:17" x14ac:dyDescent="0.3">
      <c r="A20" s="35"/>
      <c r="B20" s="35"/>
      <c r="C20" s="36"/>
      <c r="D20" s="35"/>
      <c r="E20" s="36"/>
      <c r="F20" s="35"/>
      <c r="G20" s="36"/>
      <c r="H20" s="54"/>
      <c r="I20" s="6">
        <f t="shared" si="1"/>
        <v>2016</v>
      </c>
      <c r="J20" s="6">
        <f t="shared" si="2"/>
        <v>0</v>
      </c>
      <c r="K20" s="6">
        <f t="shared" si="3"/>
        <v>81</v>
      </c>
      <c r="L20" s="12"/>
      <c r="M20" s="1" t="s">
        <v>26</v>
      </c>
      <c r="N20">
        <f>SUM(N2:N18)</f>
        <v>0</v>
      </c>
    </row>
    <row r="21" spans="1:17" x14ac:dyDescent="0.3">
      <c r="A21" s="37"/>
      <c r="B21" s="37"/>
      <c r="C21" s="36"/>
      <c r="D21" s="37"/>
      <c r="E21" s="38"/>
      <c r="F21" s="37"/>
      <c r="G21" s="36"/>
      <c r="H21" s="54"/>
      <c r="I21" s="6">
        <f t="shared" si="1"/>
        <v>2016</v>
      </c>
      <c r="J21" s="6">
        <f t="shared" si="2"/>
        <v>0</v>
      </c>
      <c r="K21" s="6">
        <f t="shared" si="3"/>
        <v>81</v>
      </c>
      <c r="L21" s="12"/>
    </row>
    <row r="22" spans="1:17" x14ac:dyDescent="0.3">
      <c r="A22" s="37"/>
      <c r="B22" s="37"/>
      <c r="C22" s="36"/>
      <c r="D22" s="37"/>
      <c r="E22" s="38"/>
      <c r="F22" s="37"/>
      <c r="G22" s="36"/>
      <c r="H22" s="54"/>
      <c r="I22" s="6">
        <f t="shared" si="1"/>
        <v>2016</v>
      </c>
      <c r="J22" s="6">
        <f t="shared" si="2"/>
        <v>0</v>
      </c>
      <c r="K22" s="6">
        <f t="shared" si="3"/>
        <v>81</v>
      </c>
      <c r="L22" s="12"/>
    </row>
    <row r="23" spans="1:17" x14ac:dyDescent="0.3">
      <c r="A23" s="37"/>
      <c r="B23" s="37"/>
      <c r="C23" s="36"/>
      <c r="D23" s="37"/>
      <c r="E23" s="38"/>
      <c r="F23" s="37"/>
      <c r="G23" s="36"/>
      <c r="H23" s="54"/>
      <c r="I23" s="6">
        <f t="shared" si="1"/>
        <v>2016</v>
      </c>
      <c r="J23" s="6">
        <f t="shared" si="2"/>
        <v>0</v>
      </c>
      <c r="K23" s="6">
        <f t="shared" si="3"/>
        <v>81</v>
      </c>
      <c r="L23" s="12"/>
    </row>
    <row r="24" spans="1:17" x14ac:dyDescent="0.3">
      <c r="A24" s="37"/>
      <c r="B24" s="37"/>
      <c r="C24" s="36"/>
      <c r="D24" s="37"/>
      <c r="E24" s="38"/>
      <c r="F24" s="37"/>
      <c r="G24" s="38"/>
      <c r="H24" s="54"/>
      <c r="I24" s="6">
        <f t="shared" si="1"/>
        <v>2016</v>
      </c>
      <c r="J24" s="6">
        <f t="shared" si="2"/>
        <v>0</v>
      </c>
      <c r="K24" s="6">
        <f t="shared" si="3"/>
        <v>81</v>
      </c>
      <c r="L24" s="12"/>
    </row>
    <row r="25" spans="1:17" x14ac:dyDescent="0.3">
      <c r="A25" s="37"/>
      <c r="B25" s="37"/>
      <c r="C25" s="36"/>
      <c r="D25" s="37"/>
      <c r="E25" s="38"/>
      <c r="F25" s="37"/>
      <c r="G25" s="38"/>
      <c r="H25" s="54"/>
      <c r="I25" s="6">
        <f t="shared" si="1"/>
        <v>2016</v>
      </c>
      <c r="J25" s="6">
        <f t="shared" si="2"/>
        <v>0</v>
      </c>
      <c r="K25" s="6">
        <f t="shared" si="3"/>
        <v>81</v>
      </c>
      <c r="L25" s="12"/>
    </row>
    <row r="26" spans="1:17" x14ac:dyDescent="0.3">
      <c r="A26" s="37"/>
      <c r="B26" s="37"/>
      <c r="C26" s="36"/>
      <c r="D26" s="37"/>
      <c r="E26" s="38"/>
      <c r="F26" s="37"/>
      <c r="G26" s="38"/>
      <c r="H26" s="54"/>
      <c r="I26" s="6">
        <f t="shared" si="1"/>
        <v>2016</v>
      </c>
      <c r="J26" s="6">
        <f t="shared" si="2"/>
        <v>0</v>
      </c>
      <c r="K26" s="6">
        <f t="shared" si="3"/>
        <v>81</v>
      </c>
      <c r="L26" s="12"/>
    </row>
    <row r="27" spans="1:17" x14ac:dyDescent="0.3">
      <c r="A27" s="37"/>
      <c r="B27" s="37"/>
      <c r="C27" s="36"/>
      <c r="D27" s="37"/>
      <c r="E27" s="38"/>
      <c r="F27" s="37"/>
      <c r="G27" s="38"/>
      <c r="H27" s="54"/>
      <c r="I27" s="6">
        <f t="shared" si="1"/>
        <v>2016</v>
      </c>
      <c r="J27" s="6">
        <f t="shared" si="2"/>
        <v>0</v>
      </c>
      <c r="K27" s="6">
        <f t="shared" si="3"/>
        <v>81</v>
      </c>
      <c r="L27" s="12"/>
    </row>
    <row r="28" spans="1:17" x14ac:dyDescent="0.3">
      <c r="A28" s="37"/>
      <c r="B28" s="37"/>
      <c r="C28" s="36"/>
      <c r="D28" s="37"/>
      <c r="E28" s="38"/>
      <c r="F28" s="37"/>
      <c r="G28" s="38"/>
      <c r="H28" s="54"/>
      <c r="I28" s="6">
        <f t="shared" si="1"/>
        <v>2016</v>
      </c>
      <c r="J28" s="6">
        <f t="shared" si="2"/>
        <v>0</v>
      </c>
      <c r="K28" s="6">
        <f t="shared" si="3"/>
        <v>81</v>
      </c>
      <c r="L28" s="12"/>
    </row>
    <row r="29" spans="1:17" x14ac:dyDescent="0.3">
      <c r="A29" s="37"/>
      <c r="B29" s="37"/>
      <c r="C29" s="36"/>
      <c r="D29" s="37"/>
      <c r="E29" s="38"/>
      <c r="F29" s="37"/>
      <c r="G29" s="38"/>
      <c r="H29" s="54"/>
      <c r="I29" s="6">
        <f t="shared" si="1"/>
        <v>2016</v>
      </c>
      <c r="J29" s="6">
        <f t="shared" si="2"/>
        <v>0</v>
      </c>
      <c r="K29" s="6">
        <f t="shared" si="3"/>
        <v>81</v>
      </c>
      <c r="L29" s="12"/>
    </row>
    <row r="30" spans="1:17" x14ac:dyDescent="0.3">
      <c r="A30" s="37"/>
      <c r="B30" s="37"/>
      <c r="C30" s="36"/>
      <c r="D30" s="37"/>
      <c r="E30" s="38"/>
      <c r="F30" s="37"/>
      <c r="G30" s="38"/>
      <c r="H30" s="54"/>
      <c r="I30" s="6">
        <f t="shared" si="1"/>
        <v>2016</v>
      </c>
      <c r="J30" s="6">
        <f t="shared" si="2"/>
        <v>0</v>
      </c>
      <c r="K30" s="6">
        <f t="shared" si="3"/>
        <v>81</v>
      </c>
      <c r="L30" s="12"/>
    </row>
    <row r="31" spans="1:17" x14ac:dyDescent="0.3">
      <c r="A31" s="39"/>
      <c r="B31" s="37"/>
      <c r="C31" s="36"/>
      <c r="D31" s="39"/>
      <c r="E31" s="40"/>
      <c r="F31" s="37"/>
      <c r="G31" s="38"/>
      <c r="H31" s="54"/>
      <c r="I31" s="6">
        <f t="shared" si="1"/>
        <v>2016</v>
      </c>
      <c r="J31" s="6">
        <f t="shared" si="2"/>
        <v>0</v>
      </c>
      <c r="K31" s="6">
        <f t="shared" si="3"/>
        <v>81</v>
      </c>
      <c r="L31" s="12"/>
    </row>
    <row r="32" spans="1:17" x14ac:dyDescent="0.3">
      <c r="A32" s="35"/>
      <c r="B32" s="35"/>
      <c r="C32" s="36"/>
      <c r="D32" s="35"/>
      <c r="E32" s="36"/>
      <c r="F32" s="35"/>
      <c r="G32" s="38"/>
      <c r="H32" s="54"/>
      <c r="I32" s="6">
        <f t="shared" si="1"/>
        <v>2016</v>
      </c>
      <c r="J32" s="6">
        <f t="shared" si="2"/>
        <v>0</v>
      </c>
      <c r="K32" s="6">
        <f t="shared" si="3"/>
        <v>81</v>
      </c>
      <c r="L32" s="12"/>
    </row>
    <row r="33" spans="1:12" x14ac:dyDescent="0.3">
      <c r="A33" s="35"/>
      <c r="B33" s="35"/>
      <c r="C33" s="36"/>
      <c r="D33" s="35"/>
      <c r="E33" s="36"/>
      <c r="F33" s="35"/>
      <c r="G33" s="38"/>
      <c r="H33" s="54"/>
      <c r="I33" s="6">
        <f t="shared" si="1"/>
        <v>2016</v>
      </c>
      <c r="J33" s="6">
        <f t="shared" si="2"/>
        <v>0</v>
      </c>
      <c r="K33" s="6">
        <f t="shared" si="3"/>
        <v>81</v>
      </c>
      <c r="L33" s="12"/>
    </row>
    <row r="34" spans="1:12" x14ac:dyDescent="0.3">
      <c r="A34" s="35"/>
      <c r="B34" s="35"/>
      <c r="C34" s="36"/>
      <c r="D34" s="35"/>
      <c r="E34" s="36"/>
      <c r="F34" s="35"/>
      <c r="G34" s="38"/>
      <c r="H34" s="54"/>
      <c r="I34" s="6">
        <f t="shared" si="1"/>
        <v>2016</v>
      </c>
      <c r="J34" s="6">
        <f t="shared" si="2"/>
        <v>0</v>
      </c>
      <c r="K34" s="6">
        <f t="shared" si="3"/>
        <v>81</v>
      </c>
      <c r="L34" s="12"/>
    </row>
    <row r="35" spans="1:12" x14ac:dyDescent="0.3">
      <c r="A35" s="35"/>
      <c r="B35" s="35"/>
      <c r="C35" s="36"/>
      <c r="D35" s="35"/>
      <c r="E35" s="36"/>
      <c r="F35" s="35"/>
      <c r="G35" s="33"/>
      <c r="H35" s="54"/>
      <c r="I35" s="6">
        <f t="shared" si="1"/>
        <v>2016</v>
      </c>
      <c r="J35" s="6">
        <f t="shared" si="2"/>
        <v>0</v>
      </c>
      <c r="K35" s="6">
        <f t="shared" si="3"/>
        <v>81</v>
      </c>
      <c r="L35" s="12"/>
    </row>
    <row r="36" spans="1:12" x14ac:dyDescent="0.3">
      <c r="A36" s="35"/>
      <c r="B36" s="35"/>
      <c r="C36" s="36"/>
      <c r="D36" s="35"/>
      <c r="E36" s="36"/>
      <c r="F36" s="35"/>
      <c r="G36" s="33"/>
      <c r="H36" s="54"/>
      <c r="I36" s="6">
        <f t="shared" si="1"/>
        <v>2016</v>
      </c>
      <c r="J36" s="6">
        <f t="shared" si="2"/>
        <v>0</v>
      </c>
      <c r="K36" s="6">
        <f t="shared" si="3"/>
        <v>81</v>
      </c>
      <c r="L36" s="12"/>
    </row>
    <row r="37" spans="1:12" x14ac:dyDescent="0.3">
      <c r="A37" s="35"/>
      <c r="B37" s="35"/>
      <c r="C37" s="36"/>
      <c r="D37" s="35"/>
      <c r="E37" s="36"/>
      <c r="F37" s="35"/>
      <c r="G37" s="36"/>
      <c r="H37" s="54"/>
      <c r="I37" s="6">
        <f t="shared" si="1"/>
        <v>2016</v>
      </c>
      <c r="J37" s="6">
        <f t="shared" si="2"/>
        <v>0</v>
      </c>
      <c r="K37" s="6">
        <f t="shared" si="3"/>
        <v>81</v>
      </c>
      <c r="L37" s="12"/>
    </row>
    <row r="38" spans="1:12" x14ac:dyDescent="0.3">
      <c r="A38" s="35"/>
      <c r="B38" s="35"/>
      <c r="C38" s="36"/>
      <c r="D38" s="35"/>
      <c r="E38" s="36"/>
      <c r="F38" s="35"/>
      <c r="G38" s="36"/>
      <c r="H38" s="54"/>
      <c r="I38" s="6">
        <f t="shared" si="1"/>
        <v>2016</v>
      </c>
      <c r="J38" s="6">
        <f t="shared" si="2"/>
        <v>0</v>
      </c>
      <c r="K38" s="6">
        <f t="shared" si="3"/>
        <v>81</v>
      </c>
      <c r="L38" s="12"/>
    </row>
    <row r="39" spans="1:12" x14ac:dyDescent="0.3">
      <c r="A39" s="35"/>
      <c r="B39" s="35"/>
      <c r="C39" s="36"/>
      <c r="D39" s="35"/>
      <c r="E39" s="36"/>
      <c r="F39" s="35"/>
      <c r="G39" s="36"/>
      <c r="H39" s="54"/>
      <c r="I39" s="6">
        <f t="shared" si="1"/>
        <v>2016</v>
      </c>
      <c r="J39" s="6">
        <f t="shared" si="2"/>
        <v>0</v>
      </c>
      <c r="K39" s="6">
        <f t="shared" si="3"/>
        <v>81</v>
      </c>
      <c r="L39" s="12"/>
    </row>
    <row r="40" spans="1:12" x14ac:dyDescent="0.3">
      <c r="A40" s="35"/>
      <c r="B40" s="35"/>
      <c r="C40" s="36"/>
      <c r="D40" s="35"/>
      <c r="E40" s="36"/>
      <c r="F40" s="35"/>
      <c r="G40" s="36"/>
      <c r="H40" s="54"/>
      <c r="I40" s="6">
        <f t="shared" si="1"/>
        <v>2016</v>
      </c>
      <c r="J40" s="6">
        <f t="shared" si="2"/>
        <v>0</v>
      </c>
      <c r="K40" s="6">
        <f t="shared" si="3"/>
        <v>81</v>
      </c>
      <c r="L40" s="12"/>
    </row>
    <row r="41" spans="1:12" x14ac:dyDescent="0.3">
      <c r="A41" s="35"/>
      <c r="B41" s="35"/>
      <c r="C41" s="36"/>
      <c r="D41" s="35"/>
      <c r="E41" s="36"/>
      <c r="F41" s="35"/>
      <c r="G41" s="36"/>
      <c r="H41" s="54"/>
      <c r="I41" s="6">
        <f t="shared" si="1"/>
        <v>2016</v>
      </c>
      <c r="J41" s="6">
        <f t="shared" si="2"/>
        <v>0</v>
      </c>
      <c r="K41" s="6">
        <f t="shared" si="3"/>
        <v>81</v>
      </c>
      <c r="L41" s="12"/>
    </row>
    <row r="42" spans="1:12" x14ac:dyDescent="0.3">
      <c r="A42" s="35"/>
      <c r="B42" s="35"/>
      <c r="C42" s="36"/>
      <c r="D42" s="35"/>
      <c r="E42" s="36"/>
      <c r="F42" s="35"/>
      <c r="G42" s="36"/>
      <c r="H42" s="54"/>
      <c r="I42" s="6">
        <f t="shared" si="1"/>
        <v>2016</v>
      </c>
      <c r="J42" s="6">
        <f t="shared" si="2"/>
        <v>0</v>
      </c>
      <c r="K42" s="6">
        <f t="shared" si="3"/>
        <v>81</v>
      </c>
      <c r="L42" s="12"/>
    </row>
    <row r="43" spans="1:12" x14ac:dyDescent="0.3">
      <c r="A43" s="35"/>
      <c r="B43" s="35"/>
      <c r="C43" s="36"/>
      <c r="D43" s="35"/>
      <c r="E43" s="36"/>
      <c r="F43" s="35"/>
      <c r="G43" s="36"/>
      <c r="H43" s="54"/>
      <c r="I43" s="6">
        <f t="shared" si="1"/>
        <v>2016</v>
      </c>
      <c r="J43" s="6">
        <f t="shared" si="2"/>
        <v>0</v>
      </c>
      <c r="K43" s="6">
        <f t="shared" si="3"/>
        <v>81</v>
      </c>
      <c r="L43" s="12"/>
    </row>
    <row r="44" spans="1:12" x14ac:dyDescent="0.3">
      <c r="A44" s="35"/>
      <c r="B44" s="35"/>
      <c r="C44" s="36"/>
      <c r="D44" s="35"/>
      <c r="E44" s="36"/>
      <c r="F44" s="35"/>
      <c r="G44" s="36"/>
      <c r="H44" s="54"/>
      <c r="I44" s="6">
        <f t="shared" si="1"/>
        <v>2016</v>
      </c>
      <c r="J44" s="6">
        <f t="shared" si="2"/>
        <v>0</v>
      </c>
      <c r="K44" s="6">
        <f t="shared" si="3"/>
        <v>81</v>
      </c>
      <c r="L44" s="12"/>
    </row>
    <row r="45" spans="1:12" x14ac:dyDescent="0.3">
      <c r="A45" s="35"/>
      <c r="B45" s="35"/>
      <c r="C45" s="36"/>
      <c r="D45" s="35"/>
      <c r="E45" s="36"/>
      <c r="F45" s="35"/>
      <c r="G45" s="36"/>
      <c r="H45" s="54"/>
      <c r="I45" s="6">
        <f t="shared" si="1"/>
        <v>2016</v>
      </c>
      <c r="J45" s="6">
        <f t="shared" si="2"/>
        <v>0</v>
      </c>
      <c r="K45" s="6">
        <f t="shared" si="3"/>
        <v>81</v>
      </c>
      <c r="L45" s="12"/>
    </row>
    <row r="46" spans="1:12" x14ac:dyDescent="0.3">
      <c r="A46" s="35"/>
      <c r="B46" s="35"/>
      <c r="C46" s="36"/>
      <c r="D46" s="35"/>
      <c r="E46" s="36"/>
      <c r="F46" s="35"/>
      <c r="G46" s="36"/>
      <c r="H46" s="54"/>
      <c r="I46" s="6">
        <f t="shared" si="1"/>
        <v>2016</v>
      </c>
      <c r="J46" s="6">
        <f t="shared" si="2"/>
        <v>0</v>
      </c>
      <c r="K46" s="6">
        <f t="shared" si="3"/>
        <v>81</v>
      </c>
      <c r="L46" s="12"/>
    </row>
    <row r="47" spans="1:12" x14ac:dyDescent="0.3">
      <c r="A47" s="35"/>
      <c r="B47" s="35"/>
      <c r="C47" s="36"/>
      <c r="D47" s="35"/>
      <c r="E47" s="36"/>
      <c r="F47" s="35"/>
      <c r="G47" s="36"/>
      <c r="H47" s="54"/>
      <c r="I47" s="6">
        <f t="shared" si="1"/>
        <v>2016</v>
      </c>
      <c r="J47" s="6">
        <f t="shared" si="2"/>
        <v>0</v>
      </c>
      <c r="K47" s="6">
        <f t="shared" si="3"/>
        <v>81</v>
      </c>
      <c r="L47" s="12"/>
    </row>
    <row r="48" spans="1:12" x14ac:dyDescent="0.3">
      <c r="A48" s="35"/>
      <c r="B48" s="35"/>
      <c r="C48" s="36"/>
      <c r="D48" s="35"/>
      <c r="E48" s="36"/>
      <c r="F48" s="35"/>
      <c r="G48" s="36"/>
      <c r="H48" s="54"/>
      <c r="I48" s="6">
        <f t="shared" si="1"/>
        <v>2016</v>
      </c>
      <c r="J48" s="6">
        <f t="shared" si="2"/>
        <v>0</v>
      </c>
      <c r="K48" s="6">
        <f t="shared" si="3"/>
        <v>81</v>
      </c>
      <c r="L48" s="12"/>
    </row>
    <row r="49" spans="1:12" x14ac:dyDescent="0.3">
      <c r="A49" s="35"/>
      <c r="B49" s="35"/>
      <c r="C49" s="36"/>
      <c r="D49" s="35"/>
      <c r="E49" s="36"/>
      <c r="F49" s="35"/>
      <c r="G49" s="36"/>
      <c r="H49" s="54"/>
      <c r="I49" s="6">
        <f t="shared" si="1"/>
        <v>2016</v>
      </c>
      <c r="J49" s="6">
        <f t="shared" si="2"/>
        <v>0</v>
      </c>
      <c r="K49" s="6">
        <f t="shared" si="3"/>
        <v>81</v>
      </c>
      <c r="L49" s="12"/>
    </row>
    <row r="50" spans="1:12" x14ac:dyDescent="0.3">
      <c r="A50" s="35"/>
      <c r="B50" s="35"/>
      <c r="C50" s="36"/>
      <c r="D50" s="35"/>
      <c r="E50" s="36"/>
      <c r="F50" s="35"/>
      <c r="G50" s="36"/>
      <c r="H50" s="54"/>
      <c r="I50" s="6">
        <f t="shared" si="1"/>
        <v>2016</v>
      </c>
      <c r="J50" s="6">
        <f t="shared" si="2"/>
        <v>0</v>
      </c>
      <c r="K50" s="6">
        <f t="shared" si="3"/>
        <v>81</v>
      </c>
      <c r="L50" s="12"/>
    </row>
    <row r="51" spans="1:12" x14ac:dyDescent="0.3">
      <c r="A51" s="35"/>
      <c r="B51" s="35"/>
      <c r="C51" s="36"/>
      <c r="D51" s="35"/>
      <c r="E51" s="36"/>
      <c r="F51" s="35"/>
      <c r="G51" s="36"/>
      <c r="H51" s="54"/>
      <c r="I51" s="6">
        <f t="shared" si="1"/>
        <v>2016</v>
      </c>
      <c r="J51" s="6">
        <f t="shared" si="2"/>
        <v>0</v>
      </c>
      <c r="K51" s="6">
        <f t="shared" si="3"/>
        <v>81</v>
      </c>
      <c r="L51" s="12"/>
    </row>
    <row r="52" spans="1:12" x14ac:dyDescent="0.3">
      <c r="A52" s="35"/>
      <c r="B52" s="35"/>
      <c r="C52" s="36"/>
      <c r="D52" s="35"/>
      <c r="E52" s="36"/>
      <c r="F52" s="35"/>
      <c r="G52" s="36"/>
      <c r="H52" s="54"/>
      <c r="I52" s="6">
        <f t="shared" si="1"/>
        <v>2016</v>
      </c>
      <c r="J52" s="6">
        <f t="shared" si="2"/>
        <v>0</v>
      </c>
      <c r="K52" s="6">
        <f t="shared" si="3"/>
        <v>81</v>
      </c>
      <c r="L52" s="12"/>
    </row>
    <row r="53" spans="1:12" x14ac:dyDescent="0.3">
      <c r="A53" s="35"/>
      <c r="B53" s="35"/>
      <c r="C53" s="36"/>
      <c r="D53" s="35"/>
      <c r="E53" s="36"/>
      <c r="F53" s="35"/>
      <c r="G53" s="36"/>
      <c r="H53" s="54"/>
      <c r="I53" s="6"/>
      <c r="J53" s="6"/>
      <c r="K53" s="6"/>
      <c r="L53" s="12"/>
    </row>
    <row r="54" spans="1:12" x14ac:dyDescent="0.3">
      <c r="A54" s="35"/>
      <c r="B54" s="35"/>
      <c r="C54" s="36"/>
      <c r="D54" s="35"/>
      <c r="E54" s="36"/>
      <c r="F54" s="35"/>
      <c r="G54" s="36"/>
      <c r="H54" s="54"/>
      <c r="I54" s="6"/>
      <c r="J54" s="6"/>
      <c r="K54" s="6"/>
      <c r="L54" s="12"/>
    </row>
    <row r="55" spans="1:12" x14ac:dyDescent="0.3">
      <c r="A55" s="35"/>
      <c r="B55" s="35"/>
      <c r="C55" s="36"/>
      <c r="D55" s="35"/>
      <c r="E55" s="36"/>
      <c r="F55" s="35"/>
      <c r="G55" s="36"/>
      <c r="H55" s="54"/>
      <c r="I55" s="6"/>
      <c r="J55" s="6"/>
      <c r="K55" s="6"/>
      <c r="L55" s="12"/>
    </row>
    <row r="56" spans="1:12" x14ac:dyDescent="0.3">
      <c r="A56" s="35"/>
      <c r="B56" s="35"/>
      <c r="C56" s="36"/>
      <c r="D56" s="35"/>
      <c r="E56" s="36"/>
      <c r="F56" s="35"/>
      <c r="G56" s="36"/>
      <c r="H56" s="54"/>
      <c r="I56" s="6"/>
      <c r="J56" s="6"/>
      <c r="K56" s="6"/>
      <c r="L56" s="12"/>
    </row>
    <row r="57" spans="1:12" x14ac:dyDescent="0.3">
      <c r="A57" s="35"/>
      <c r="B57" s="35"/>
      <c r="C57" s="36"/>
      <c r="D57" s="35"/>
      <c r="E57" s="36"/>
      <c r="F57" s="35"/>
      <c r="G57" s="36"/>
      <c r="H57" s="54"/>
      <c r="I57" s="6"/>
      <c r="J57" s="6"/>
      <c r="K57" s="6"/>
      <c r="L57" s="12"/>
    </row>
    <row r="58" spans="1:12" x14ac:dyDescent="0.3">
      <c r="A58" s="35"/>
      <c r="B58" s="35"/>
      <c r="C58" s="36"/>
      <c r="D58" s="35"/>
      <c r="E58" s="36"/>
      <c r="F58" s="35"/>
      <c r="G58" s="36"/>
      <c r="H58" s="54"/>
      <c r="I58" s="6"/>
      <c r="J58" s="6"/>
      <c r="K58" s="6"/>
      <c r="L58" s="12"/>
    </row>
    <row r="59" spans="1:12" x14ac:dyDescent="0.3">
      <c r="A59" s="35"/>
      <c r="B59" s="35"/>
      <c r="C59" s="36"/>
      <c r="D59" s="35"/>
      <c r="E59" s="36"/>
      <c r="F59" s="35"/>
      <c r="G59" s="36"/>
      <c r="H59" s="54"/>
      <c r="I59" s="6"/>
      <c r="J59" s="6"/>
      <c r="K59" s="6"/>
      <c r="L59" s="12"/>
    </row>
    <row r="60" spans="1:12" x14ac:dyDescent="0.3">
      <c r="A60" s="35"/>
      <c r="B60" s="35"/>
      <c r="C60" s="36"/>
      <c r="D60" s="35"/>
      <c r="E60" s="36"/>
      <c r="F60" s="35"/>
      <c r="G60" s="36"/>
      <c r="H60" s="54"/>
      <c r="I60" s="6"/>
      <c r="J60" s="6"/>
      <c r="K60" s="6"/>
      <c r="L60" s="12"/>
    </row>
    <row r="61" spans="1:12" x14ac:dyDescent="0.3">
      <c r="A61" s="35"/>
      <c r="B61" s="35"/>
      <c r="C61" s="36"/>
      <c r="D61" s="35"/>
      <c r="E61" s="36"/>
      <c r="F61" s="35"/>
      <c r="G61" s="36"/>
      <c r="H61" s="54"/>
      <c r="I61" s="6"/>
      <c r="J61" s="6"/>
      <c r="K61" s="6"/>
      <c r="L61" s="12"/>
    </row>
    <row r="62" spans="1:12" x14ac:dyDescent="0.3">
      <c r="A62" s="35"/>
      <c r="B62" s="35"/>
      <c r="C62" s="36"/>
      <c r="D62" s="35"/>
      <c r="E62" s="36"/>
      <c r="F62" s="35"/>
      <c r="G62" s="36"/>
      <c r="H62" s="54"/>
      <c r="I62" s="6"/>
      <c r="J62" s="6"/>
      <c r="K62" s="6"/>
      <c r="L62" s="12"/>
    </row>
    <row r="63" spans="1:12" x14ac:dyDescent="0.3">
      <c r="A63" s="35"/>
      <c r="B63" s="35"/>
      <c r="C63" s="36"/>
      <c r="D63" s="35"/>
      <c r="E63" s="36"/>
      <c r="F63" s="35"/>
      <c r="G63" s="36"/>
      <c r="H63" s="54"/>
      <c r="I63" s="6"/>
      <c r="J63" s="6"/>
      <c r="K63" s="6"/>
      <c r="L63" s="12"/>
    </row>
    <row r="64" spans="1:12" x14ac:dyDescent="0.3">
      <c r="A64" s="35"/>
      <c r="B64" s="35"/>
      <c r="C64" s="36"/>
      <c r="D64" s="35"/>
      <c r="E64" s="36"/>
      <c r="F64" s="35"/>
      <c r="G64" s="36"/>
      <c r="H64" s="54"/>
      <c r="I64" s="6"/>
      <c r="J64" s="6"/>
      <c r="K64" s="6"/>
      <c r="L64" s="12"/>
    </row>
    <row r="65" spans="1:12" x14ac:dyDescent="0.3">
      <c r="A65" s="35"/>
      <c r="B65" s="35"/>
      <c r="C65" s="36"/>
      <c r="D65" s="35"/>
      <c r="E65" s="36"/>
      <c r="F65" s="35"/>
      <c r="G65" s="36"/>
      <c r="H65" s="54"/>
      <c r="I65" s="6"/>
      <c r="J65" s="6"/>
      <c r="K65" s="6"/>
      <c r="L65" s="12"/>
    </row>
    <row r="66" spans="1:12" x14ac:dyDescent="0.3">
      <c r="A66" s="35"/>
      <c r="B66" s="35"/>
      <c r="C66" s="36"/>
      <c r="D66" s="35"/>
      <c r="E66" s="36"/>
      <c r="F66" s="35"/>
      <c r="G66" s="36"/>
      <c r="H66" s="54"/>
      <c r="I66" s="6"/>
      <c r="J66" s="6"/>
      <c r="K66" s="6"/>
      <c r="L66" s="12"/>
    </row>
    <row r="67" spans="1:12" x14ac:dyDescent="0.3">
      <c r="A67" s="35"/>
      <c r="B67" s="35"/>
      <c r="C67" s="36"/>
      <c r="D67" s="35"/>
      <c r="E67" s="36"/>
      <c r="F67" s="35"/>
      <c r="G67" s="36"/>
      <c r="H67" s="54"/>
      <c r="I67" s="6"/>
      <c r="J67" s="6"/>
      <c r="K67" s="6"/>
      <c r="L67" s="12"/>
    </row>
    <row r="68" spans="1:12" x14ac:dyDescent="0.3">
      <c r="A68" s="35"/>
      <c r="B68" s="35"/>
      <c r="C68" s="36"/>
      <c r="D68" s="35"/>
      <c r="E68" s="36"/>
      <c r="F68" s="35"/>
      <c r="G68" s="36"/>
      <c r="H68" s="54"/>
      <c r="I68" s="6"/>
      <c r="J68" s="6"/>
      <c r="K68" s="6"/>
      <c r="L68" s="12"/>
    </row>
    <row r="69" spans="1:12" x14ac:dyDescent="0.3">
      <c r="A69" s="35"/>
      <c r="B69" s="35"/>
      <c r="C69" s="36"/>
      <c r="D69" s="35"/>
      <c r="E69" s="36"/>
      <c r="F69" s="35"/>
      <c r="G69" s="36"/>
      <c r="H69" s="54"/>
      <c r="I69" s="6"/>
      <c r="J69" s="6"/>
      <c r="K69" s="6"/>
      <c r="L69" s="12"/>
    </row>
    <row r="70" spans="1:12" x14ac:dyDescent="0.3">
      <c r="A70" s="35"/>
      <c r="B70" s="35"/>
      <c r="C70" s="36"/>
      <c r="D70" s="35"/>
      <c r="E70" s="36"/>
      <c r="F70" s="35"/>
      <c r="G70" s="36"/>
      <c r="H70" s="54"/>
      <c r="I70" s="6"/>
      <c r="J70" s="6"/>
      <c r="K70" s="6"/>
      <c r="L70" s="12"/>
    </row>
    <row r="71" spans="1:12" x14ac:dyDescent="0.3">
      <c r="A71" s="35"/>
      <c r="B71" s="35"/>
      <c r="C71" s="36"/>
      <c r="D71" s="35"/>
      <c r="E71" s="36"/>
      <c r="F71" s="35"/>
      <c r="G71" s="36"/>
      <c r="H71" s="54"/>
      <c r="I71" s="6"/>
      <c r="J71" s="6"/>
      <c r="K71" s="6"/>
      <c r="L71" s="12"/>
    </row>
    <row r="72" spans="1:12" x14ac:dyDescent="0.3">
      <c r="A72" s="35"/>
      <c r="B72" s="35"/>
      <c r="C72" s="36"/>
      <c r="D72" s="35"/>
      <c r="E72" s="36"/>
      <c r="F72" s="35"/>
      <c r="G72" s="36"/>
      <c r="H72" s="54"/>
      <c r="I72" s="6"/>
      <c r="J72" s="6"/>
      <c r="K72" s="6"/>
      <c r="L72" s="12"/>
    </row>
    <row r="73" spans="1:12" x14ac:dyDescent="0.3">
      <c r="A73" s="35"/>
      <c r="B73" s="35"/>
      <c r="C73" s="36"/>
      <c r="D73" s="35"/>
      <c r="E73" s="36"/>
      <c r="F73" s="35"/>
      <c r="G73" s="36"/>
      <c r="H73" s="54"/>
      <c r="I73" s="6"/>
      <c r="J73" s="6"/>
      <c r="K73" s="6"/>
      <c r="L73" s="12"/>
    </row>
    <row r="74" spans="1:12" x14ac:dyDescent="0.3">
      <c r="A74" s="35"/>
      <c r="B74" s="35"/>
      <c r="C74" s="36"/>
      <c r="D74" s="35"/>
      <c r="E74" s="36"/>
      <c r="F74" s="35"/>
      <c r="G74" s="36"/>
      <c r="H74" s="54"/>
      <c r="I74" s="6"/>
      <c r="J74" s="6"/>
      <c r="K74" s="6"/>
      <c r="L74" s="12"/>
    </row>
    <row r="75" spans="1:12" x14ac:dyDescent="0.3">
      <c r="A75" s="35"/>
      <c r="B75" s="35"/>
      <c r="C75" s="36"/>
      <c r="D75" s="35"/>
      <c r="E75" s="36"/>
      <c r="F75" s="35"/>
      <c r="G75" s="36"/>
      <c r="H75" s="54"/>
      <c r="I75" s="6"/>
      <c r="J75" s="6"/>
      <c r="K75" s="6"/>
      <c r="L75" s="12"/>
    </row>
    <row r="76" spans="1:12" x14ac:dyDescent="0.3">
      <c r="A76" s="35"/>
      <c r="B76" s="35"/>
      <c r="C76" s="36"/>
      <c r="D76" s="35"/>
      <c r="E76" s="36"/>
      <c r="F76" s="35"/>
      <c r="G76" s="36"/>
      <c r="H76" s="54"/>
      <c r="I76" s="6"/>
      <c r="J76" s="6"/>
      <c r="K76" s="6"/>
      <c r="L76" s="12"/>
    </row>
    <row r="77" spans="1:12" x14ac:dyDescent="0.3">
      <c r="A77" s="35"/>
      <c r="B77" s="35"/>
      <c r="C77" s="36"/>
      <c r="D77" s="35"/>
      <c r="E77" s="36"/>
      <c r="F77" s="35"/>
      <c r="G77" s="36"/>
      <c r="H77" s="54"/>
      <c r="I77" s="6"/>
      <c r="J77" s="6"/>
      <c r="K77" s="6"/>
      <c r="L77" s="12"/>
    </row>
    <row r="78" spans="1:12" x14ac:dyDescent="0.3">
      <c r="A78" s="35"/>
      <c r="B78" s="35"/>
      <c r="C78" s="36"/>
      <c r="D78" s="35"/>
      <c r="E78" s="36"/>
      <c r="F78" s="35"/>
      <c r="G78" s="36"/>
      <c r="H78" s="54"/>
      <c r="I78" s="6"/>
      <c r="J78" s="6"/>
      <c r="K78" s="6"/>
      <c r="L78" s="12"/>
    </row>
    <row r="79" spans="1:12" x14ac:dyDescent="0.3">
      <c r="A79" s="35"/>
      <c r="B79" s="35"/>
      <c r="C79" s="36"/>
      <c r="D79" s="35"/>
      <c r="E79" s="36"/>
      <c r="F79" s="35"/>
      <c r="G79" s="36"/>
      <c r="H79" s="54"/>
      <c r="I79" s="6"/>
      <c r="J79" s="6"/>
      <c r="K79" s="6"/>
      <c r="L79" s="12"/>
    </row>
    <row r="80" spans="1:12" x14ac:dyDescent="0.3">
      <c r="A80" s="35"/>
      <c r="B80" s="35"/>
      <c r="C80" s="36"/>
      <c r="D80" s="35"/>
      <c r="E80" s="36"/>
      <c r="F80" s="35"/>
      <c r="G80" s="36"/>
      <c r="H80" s="54"/>
      <c r="I80" s="6"/>
      <c r="J80" s="6"/>
      <c r="K80" s="6"/>
      <c r="L80" s="12"/>
    </row>
    <row r="81" spans="1:12" x14ac:dyDescent="0.3">
      <c r="A81" s="35"/>
      <c r="B81" s="35"/>
      <c r="C81" s="36"/>
      <c r="D81" s="35"/>
      <c r="E81" s="36"/>
      <c r="F81" s="35"/>
      <c r="G81" s="36"/>
      <c r="H81" s="54"/>
      <c r="I81" s="6"/>
      <c r="J81" s="6"/>
      <c r="K81" s="6"/>
      <c r="L81" s="12"/>
    </row>
    <row r="82" spans="1:12" x14ac:dyDescent="0.3">
      <c r="A82" s="35"/>
      <c r="B82" s="35"/>
      <c r="C82" s="36"/>
      <c r="D82" s="35"/>
      <c r="E82" s="36"/>
      <c r="F82" s="35"/>
      <c r="G82" s="36"/>
      <c r="H82" s="54"/>
      <c r="I82" s="6"/>
      <c r="J82" s="6"/>
      <c r="K82" s="6"/>
      <c r="L82" s="12"/>
    </row>
    <row r="83" spans="1:12" x14ac:dyDescent="0.3">
      <c r="A83" s="35"/>
      <c r="B83" s="35"/>
      <c r="C83" s="36"/>
      <c r="D83" s="35"/>
      <c r="E83" s="36"/>
      <c r="F83" s="35"/>
      <c r="G83" s="36"/>
      <c r="H83" s="54"/>
      <c r="I83" s="6"/>
      <c r="J83" s="6"/>
      <c r="K83" s="6"/>
      <c r="L83" s="12"/>
    </row>
    <row r="84" spans="1:12" x14ac:dyDescent="0.3">
      <c r="A84" s="35"/>
      <c r="B84" s="35"/>
      <c r="C84" s="36"/>
      <c r="D84" s="35"/>
      <c r="E84" s="36"/>
      <c r="F84" s="35"/>
      <c r="G84" s="36"/>
      <c r="H84" s="54"/>
      <c r="I84" s="6"/>
      <c r="J84" s="6"/>
      <c r="K84" s="6"/>
      <c r="L84" s="12"/>
    </row>
    <row r="85" spans="1:12" x14ac:dyDescent="0.3">
      <c r="A85" s="35"/>
      <c r="B85" s="35"/>
      <c r="C85" s="36"/>
      <c r="D85" s="35"/>
      <c r="E85" s="36"/>
      <c r="F85" s="35"/>
      <c r="G85" s="36"/>
      <c r="H85" s="54"/>
      <c r="I85" s="6"/>
      <c r="J85" s="6"/>
      <c r="K85" s="6"/>
      <c r="L85" s="12"/>
    </row>
    <row r="86" spans="1:12" x14ac:dyDescent="0.3">
      <c r="A86" s="35"/>
      <c r="B86" s="35"/>
      <c r="C86" s="36"/>
      <c r="D86" s="35"/>
      <c r="E86" s="36"/>
      <c r="F86" s="35"/>
      <c r="G86" s="36"/>
      <c r="H86" s="54"/>
      <c r="I86" s="6"/>
      <c r="J86" s="6"/>
      <c r="K86" s="6"/>
      <c r="L86" s="12"/>
    </row>
    <row r="87" spans="1:12" x14ac:dyDescent="0.3">
      <c r="A87" s="35"/>
      <c r="B87" s="35"/>
      <c r="C87" s="36"/>
      <c r="D87" s="35"/>
      <c r="E87" s="36"/>
      <c r="F87" s="35"/>
      <c r="G87" s="36"/>
      <c r="H87" s="54"/>
      <c r="I87" s="6"/>
      <c r="J87" s="6"/>
      <c r="K87" s="6"/>
      <c r="L87" s="12"/>
    </row>
    <row r="88" spans="1:12" x14ac:dyDescent="0.3">
      <c r="A88" s="35"/>
      <c r="B88" s="35"/>
      <c r="C88" s="36"/>
      <c r="D88" s="35"/>
      <c r="E88" s="36"/>
      <c r="F88" s="35"/>
      <c r="G88" s="36"/>
      <c r="H88" s="54"/>
      <c r="I88" s="6"/>
      <c r="J88" s="6"/>
      <c r="K88" s="6"/>
      <c r="L88" s="12"/>
    </row>
    <row r="89" spans="1:12" x14ac:dyDescent="0.3">
      <c r="A89" s="35"/>
      <c r="B89" s="35"/>
      <c r="C89" s="36"/>
      <c r="D89" s="35"/>
      <c r="E89" s="36"/>
      <c r="F89" s="35"/>
      <c r="G89" s="36"/>
      <c r="H89" s="54"/>
      <c r="I89" s="6"/>
      <c r="J89" s="6"/>
      <c r="K89" s="6"/>
      <c r="L89" s="12"/>
    </row>
    <row r="90" spans="1:12" x14ac:dyDescent="0.3">
      <c r="A90" s="53"/>
      <c r="B90" s="53"/>
      <c r="C90" s="47"/>
      <c r="D90" s="53"/>
      <c r="E90" s="47"/>
      <c r="F90" s="53"/>
      <c r="G90" s="47"/>
      <c r="H90" s="56"/>
      <c r="I90" s="6"/>
      <c r="J90" s="6"/>
      <c r="K90" s="6"/>
    </row>
    <row r="91" spans="1:12" x14ac:dyDescent="0.3">
      <c r="A91" s="53"/>
      <c r="B91" s="53"/>
      <c r="C91" s="47"/>
      <c r="D91" s="53"/>
      <c r="E91" s="47"/>
      <c r="F91" s="53"/>
      <c r="G91" s="47"/>
      <c r="H91" s="56"/>
      <c r="I91" s="6"/>
      <c r="J91" s="6"/>
      <c r="K91" s="6"/>
    </row>
    <row r="92" spans="1:12" x14ac:dyDescent="0.3">
      <c r="A92" s="53"/>
      <c r="B92" s="53"/>
      <c r="C92" s="47"/>
      <c r="D92" s="53"/>
      <c r="E92" s="47"/>
      <c r="F92" s="53"/>
      <c r="G92" s="47"/>
      <c r="H92" s="56"/>
      <c r="I92" s="6"/>
      <c r="J92" s="6"/>
      <c r="K92" s="6"/>
    </row>
    <row r="93" spans="1:12" x14ac:dyDescent="0.3">
      <c r="A93" s="53"/>
      <c r="B93" s="53"/>
      <c r="C93" s="47"/>
      <c r="D93" s="53"/>
      <c r="E93" s="47"/>
      <c r="F93" s="53"/>
      <c r="G93" s="47"/>
      <c r="H93" s="56"/>
      <c r="I93" s="6"/>
      <c r="J93" s="6"/>
      <c r="K93" s="6"/>
    </row>
    <row r="94" spans="1:12" x14ac:dyDescent="0.3">
      <c r="A94" s="53"/>
      <c r="B94" s="53"/>
      <c r="C94" s="47"/>
      <c r="D94" s="53"/>
      <c r="E94" s="47"/>
      <c r="F94" s="53"/>
      <c r="G94" s="47"/>
      <c r="H94" s="56"/>
      <c r="I94" s="6"/>
      <c r="J94" s="6"/>
      <c r="K94" s="6"/>
    </row>
    <row r="95" spans="1:12" x14ac:dyDescent="0.3">
      <c r="A95" s="53"/>
      <c r="B95" s="53"/>
      <c r="C95" s="47"/>
      <c r="D95" s="53"/>
      <c r="E95" s="47"/>
      <c r="F95" s="53"/>
      <c r="G95" s="47"/>
      <c r="H95" s="56"/>
      <c r="I95" s="6"/>
      <c r="J95" s="6"/>
      <c r="K95" s="6"/>
    </row>
    <row r="96" spans="1:12" x14ac:dyDescent="0.3">
      <c r="A96" s="53"/>
      <c r="B96" s="53"/>
      <c r="C96" s="47"/>
      <c r="D96" s="53"/>
      <c r="E96" s="47"/>
      <c r="F96" s="53"/>
      <c r="G96" s="47"/>
      <c r="H96" s="56"/>
      <c r="I96" s="6"/>
      <c r="J96" s="6"/>
      <c r="K96" s="6"/>
    </row>
    <row r="97" spans="1:11" x14ac:dyDescent="0.3">
      <c r="A97" s="53"/>
      <c r="B97" s="53"/>
      <c r="C97" s="47"/>
      <c r="D97" s="53"/>
      <c r="E97" s="47"/>
      <c r="F97" s="53"/>
      <c r="G97" s="47"/>
      <c r="H97" s="56"/>
      <c r="I97" s="6"/>
      <c r="J97" s="6"/>
      <c r="K97" s="6"/>
    </row>
    <row r="98" spans="1:11" x14ac:dyDescent="0.3">
      <c r="A98" s="53"/>
      <c r="B98" s="53"/>
      <c r="C98" s="47"/>
      <c r="D98" s="53"/>
      <c r="E98" s="47"/>
      <c r="F98" s="53"/>
      <c r="G98" s="47"/>
      <c r="H98" s="56"/>
      <c r="I98" s="6"/>
      <c r="J98" s="6"/>
      <c r="K98" s="6"/>
    </row>
    <row r="99" spans="1:11" x14ac:dyDescent="0.3">
      <c r="A99" s="53"/>
      <c r="B99" s="53"/>
      <c r="C99" s="47"/>
      <c r="D99" s="53"/>
      <c r="E99" s="47"/>
      <c r="F99" s="53"/>
      <c r="G99" s="47"/>
      <c r="H99" s="56"/>
      <c r="I99" s="6"/>
      <c r="J99" s="6"/>
      <c r="K99" s="6"/>
    </row>
    <row r="100" spans="1:11" x14ac:dyDescent="0.3">
      <c r="A100" s="53"/>
      <c r="B100" s="53"/>
      <c r="C100" s="47"/>
      <c r="D100" s="53"/>
      <c r="E100" s="47"/>
      <c r="F100" s="53"/>
      <c r="G100" s="47"/>
      <c r="H100" s="56"/>
      <c r="I100" s="6"/>
      <c r="J100" s="6"/>
      <c r="K100" s="6"/>
    </row>
    <row r="101" spans="1:11" x14ac:dyDescent="0.3">
      <c r="A101" s="53"/>
      <c r="B101" s="53"/>
      <c r="C101" s="47"/>
      <c r="D101" s="53"/>
      <c r="E101" s="47"/>
      <c r="F101" s="53"/>
      <c r="G101" s="47"/>
      <c r="H101" s="56"/>
      <c r="I101" s="6"/>
      <c r="J101" s="6"/>
      <c r="K101" s="6"/>
    </row>
    <row r="102" spans="1:11" x14ac:dyDescent="0.3">
      <c r="A102" s="53"/>
      <c r="B102" s="53"/>
      <c r="C102" s="47"/>
      <c r="D102" s="53"/>
      <c r="E102" s="47"/>
      <c r="F102" s="53"/>
      <c r="G102" s="47"/>
      <c r="H102" s="56"/>
      <c r="I102" s="6"/>
      <c r="J102" s="6"/>
      <c r="K102" s="6"/>
    </row>
    <row r="103" spans="1:11" x14ac:dyDescent="0.3">
      <c r="A103" s="53"/>
      <c r="B103" s="53"/>
      <c r="C103" s="47"/>
      <c r="D103" s="53"/>
      <c r="E103" s="47"/>
      <c r="F103" s="53"/>
      <c r="G103" s="47"/>
      <c r="H103" s="56"/>
      <c r="I103" s="6"/>
      <c r="J103" s="6"/>
      <c r="K103" s="6"/>
    </row>
    <row r="104" spans="1:11" x14ac:dyDescent="0.3">
      <c r="A104" s="53"/>
      <c r="B104" s="53"/>
      <c r="C104" s="47"/>
      <c r="D104" s="53"/>
      <c r="E104" s="47"/>
      <c r="F104" s="53"/>
      <c r="G104" s="47"/>
      <c r="H104" s="56"/>
      <c r="I104" s="6"/>
      <c r="J104" s="6"/>
      <c r="K104" s="6"/>
    </row>
    <row r="105" spans="1:11" x14ac:dyDescent="0.3">
      <c r="A105" s="53"/>
      <c r="B105" s="53"/>
      <c r="C105" s="47"/>
      <c r="D105" s="53"/>
      <c r="E105" s="47"/>
      <c r="F105" s="53"/>
      <c r="G105" s="47"/>
      <c r="H105" s="56"/>
      <c r="I105" s="6"/>
      <c r="J105" s="6"/>
      <c r="K105" s="6"/>
    </row>
    <row r="106" spans="1:11" x14ac:dyDescent="0.3">
      <c r="A106" s="53"/>
      <c r="B106" s="53"/>
      <c r="C106" s="47"/>
      <c r="D106" s="53"/>
      <c r="E106" s="47"/>
      <c r="F106" s="53"/>
      <c r="G106" s="47"/>
      <c r="H106" s="56"/>
      <c r="I106" s="6"/>
      <c r="J106" s="6"/>
      <c r="K106" s="6"/>
    </row>
    <row r="107" spans="1:11" x14ac:dyDescent="0.3">
      <c r="A107" s="53"/>
      <c r="B107" s="53"/>
      <c r="C107" s="47"/>
      <c r="D107" s="53"/>
      <c r="E107" s="47"/>
      <c r="F107" s="53"/>
      <c r="G107" s="47"/>
      <c r="H107" s="56"/>
      <c r="I107" s="6"/>
      <c r="J107" s="6"/>
      <c r="K107" s="6"/>
    </row>
    <row r="108" spans="1:11" x14ac:dyDescent="0.3">
      <c r="A108" s="53"/>
      <c r="B108" s="53"/>
      <c r="C108" s="47"/>
      <c r="D108" s="53"/>
      <c r="E108" s="47"/>
      <c r="F108" s="53"/>
      <c r="G108" s="47"/>
      <c r="H108" s="56"/>
      <c r="I108" s="6"/>
      <c r="J108" s="6"/>
      <c r="K108" s="6"/>
    </row>
    <row r="109" spans="1:11" x14ac:dyDescent="0.3">
      <c r="A109" s="53"/>
      <c r="B109" s="53"/>
      <c r="C109" s="47"/>
      <c r="D109" s="53"/>
      <c r="E109" s="47"/>
      <c r="F109" s="53"/>
      <c r="G109" s="47"/>
      <c r="H109" s="56"/>
      <c r="I109" s="6"/>
      <c r="J109" s="6"/>
      <c r="K109" s="6"/>
    </row>
    <row r="110" spans="1:11" x14ac:dyDescent="0.3">
      <c r="A110" s="53"/>
      <c r="B110" s="53"/>
      <c r="C110" s="47"/>
      <c r="D110" s="53"/>
      <c r="E110" s="47"/>
      <c r="F110" s="53"/>
      <c r="G110" s="47"/>
      <c r="H110" s="56"/>
      <c r="I110" s="6"/>
      <c r="J110" s="6"/>
      <c r="K110" s="6"/>
    </row>
    <row r="111" spans="1:11" x14ac:dyDescent="0.3">
      <c r="A111" s="53"/>
      <c r="B111" s="53"/>
      <c r="C111" s="47"/>
      <c r="D111" s="53"/>
      <c r="E111" s="47"/>
      <c r="F111" s="53"/>
      <c r="G111" s="47"/>
      <c r="H111" s="56"/>
      <c r="I111" s="6"/>
      <c r="J111" s="6"/>
      <c r="K111" s="6"/>
    </row>
    <row r="112" spans="1:11" x14ac:dyDescent="0.3">
      <c r="A112" s="53"/>
      <c r="B112" s="53"/>
      <c r="C112" s="47"/>
      <c r="D112" s="53"/>
      <c r="E112" s="47"/>
      <c r="F112" s="53"/>
      <c r="G112" s="47"/>
      <c r="H112" s="56"/>
      <c r="I112" s="6"/>
      <c r="J112" s="6"/>
      <c r="K112" s="6"/>
    </row>
    <row r="113" spans="1:11" x14ac:dyDescent="0.3">
      <c r="A113" s="53"/>
      <c r="B113" s="53"/>
      <c r="C113" s="47"/>
      <c r="D113" s="53"/>
      <c r="E113" s="47"/>
      <c r="F113" s="53"/>
      <c r="G113" s="47"/>
      <c r="H113" s="56"/>
      <c r="I113" s="6"/>
      <c r="J113" s="6"/>
      <c r="K113" s="6"/>
    </row>
    <row r="114" spans="1:11" x14ac:dyDescent="0.3">
      <c r="A114" s="53"/>
      <c r="B114" s="53"/>
      <c r="C114" s="47"/>
      <c r="D114" s="53"/>
      <c r="E114" s="47"/>
      <c r="F114" s="53"/>
      <c r="G114" s="47"/>
      <c r="H114" s="56"/>
      <c r="I114" s="6"/>
      <c r="J114" s="6"/>
      <c r="K114" s="6"/>
    </row>
    <row r="115" spans="1:11" x14ac:dyDescent="0.3">
      <c r="A115" s="53"/>
      <c r="B115" s="53"/>
      <c r="C115" s="47"/>
      <c r="D115" s="53"/>
      <c r="E115" s="47"/>
      <c r="F115" s="53"/>
      <c r="G115" s="47"/>
      <c r="H115" s="56"/>
      <c r="I115" s="6"/>
      <c r="J115" s="6"/>
      <c r="K115" s="6"/>
    </row>
    <row r="116" spans="1:11" x14ac:dyDescent="0.3">
      <c r="A116" s="53"/>
      <c r="B116" s="53"/>
      <c r="C116" s="47"/>
      <c r="D116" s="53"/>
      <c r="E116" s="47"/>
      <c r="F116" s="53"/>
      <c r="G116" s="47"/>
      <c r="H116" s="56"/>
      <c r="I116" s="6"/>
      <c r="J116" s="6"/>
      <c r="K116" s="6"/>
    </row>
    <row r="117" spans="1:11" x14ac:dyDescent="0.3">
      <c r="A117" s="53"/>
      <c r="B117" s="53"/>
      <c r="C117" s="47"/>
      <c r="D117" s="53"/>
      <c r="E117" s="47"/>
      <c r="F117" s="53"/>
      <c r="G117" s="47"/>
      <c r="H117" s="56"/>
      <c r="I117" s="6"/>
      <c r="J117" s="6"/>
      <c r="K117" s="6"/>
    </row>
    <row r="118" spans="1:11" x14ac:dyDescent="0.3">
      <c r="A118" s="53"/>
      <c r="B118" s="53"/>
      <c r="C118" s="47"/>
      <c r="D118" s="53"/>
      <c r="E118" s="47"/>
      <c r="F118" s="53"/>
      <c r="G118" s="47"/>
      <c r="H118" s="56"/>
      <c r="I118" s="6"/>
      <c r="J118" s="6"/>
      <c r="K118" s="6"/>
    </row>
    <row r="119" spans="1:11" x14ac:dyDescent="0.3">
      <c r="A119" s="53"/>
      <c r="B119" s="53"/>
      <c r="C119" s="47"/>
      <c r="D119" s="53"/>
      <c r="E119" s="47"/>
      <c r="F119" s="53"/>
      <c r="G119" s="47"/>
      <c r="H119" s="56"/>
      <c r="I119" s="6"/>
      <c r="J119" s="6"/>
      <c r="K119" s="6"/>
    </row>
    <row r="120" spans="1:11" x14ac:dyDescent="0.3">
      <c r="A120" s="53"/>
      <c r="B120" s="53"/>
      <c r="C120" s="47"/>
      <c r="D120" s="53"/>
      <c r="E120" s="47"/>
      <c r="F120" s="53"/>
      <c r="G120" s="47"/>
      <c r="H120" s="56"/>
      <c r="I120" s="6"/>
      <c r="J120" s="6"/>
      <c r="K120" s="6"/>
    </row>
    <row r="121" spans="1:11" x14ac:dyDescent="0.3">
      <c r="A121" s="53"/>
      <c r="B121" s="53"/>
      <c r="C121" s="47"/>
      <c r="D121" s="53"/>
      <c r="E121" s="47"/>
      <c r="F121" s="53"/>
      <c r="G121" s="47"/>
      <c r="H121" s="56"/>
      <c r="I121" s="6"/>
      <c r="J121" s="6"/>
      <c r="K121" s="6"/>
    </row>
    <row r="122" spans="1:11" x14ac:dyDescent="0.3">
      <c r="A122" s="53"/>
      <c r="B122" s="53"/>
      <c r="C122" s="47"/>
      <c r="D122" s="53"/>
      <c r="E122" s="47"/>
      <c r="F122" s="53"/>
      <c r="G122" s="47"/>
      <c r="H122" s="56"/>
      <c r="I122" s="6"/>
      <c r="J122" s="6"/>
      <c r="K122" s="6"/>
    </row>
    <row r="123" spans="1:11" x14ac:dyDescent="0.3">
      <c r="A123" s="53"/>
      <c r="B123" s="53"/>
      <c r="C123" s="47"/>
      <c r="D123" s="53"/>
      <c r="E123" s="47"/>
      <c r="F123" s="53"/>
      <c r="G123" s="47"/>
      <c r="H123" s="56"/>
      <c r="I123" s="6"/>
      <c r="J123" s="6"/>
      <c r="K123" s="6"/>
    </row>
    <row r="124" spans="1:11" x14ac:dyDescent="0.3">
      <c r="A124" s="53"/>
      <c r="B124" s="53"/>
      <c r="C124" s="47"/>
      <c r="D124" s="53"/>
      <c r="E124" s="47"/>
      <c r="F124" s="53"/>
      <c r="G124" s="47"/>
      <c r="H124" s="56"/>
      <c r="I124" s="6"/>
      <c r="J124" s="6"/>
      <c r="K124" s="6"/>
    </row>
    <row r="125" spans="1:11" x14ac:dyDescent="0.3">
      <c r="A125" s="53"/>
      <c r="B125" s="53"/>
      <c r="C125" s="47"/>
      <c r="D125" s="53"/>
      <c r="E125" s="47"/>
      <c r="F125" s="53"/>
      <c r="G125" s="47"/>
      <c r="H125" s="56"/>
      <c r="I125" s="6"/>
      <c r="J125" s="6"/>
      <c r="K125" s="6"/>
    </row>
    <row r="126" spans="1:11" x14ac:dyDescent="0.3">
      <c r="A126" s="53"/>
      <c r="B126" s="53"/>
      <c r="C126" s="47"/>
      <c r="D126" s="53"/>
      <c r="E126" s="47"/>
      <c r="F126" s="53"/>
      <c r="G126" s="47"/>
      <c r="H126" s="56"/>
      <c r="I126" s="6"/>
      <c r="J126" s="6"/>
      <c r="K126" s="6"/>
    </row>
    <row r="127" spans="1:11" x14ac:dyDescent="0.3">
      <c r="A127" s="53"/>
      <c r="B127" s="53"/>
      <c r="C127" s="47"/>
      <c r="D127" s="53"/>
      <c r="E127" s="47"/>
      <c r="F127" s="53"/>
      <c r="G127" s="47"/>
      <c r="H127" s="56"/>
      <c r="I127" s="6"/>
      <c r="J127" s="6"/>
      <c r="K127" s="6"/>
    </row>
    <row r="128" spans="1:11" x14ac:dyDescent="0.3">
      <c r="A128" s="53"/>
      <c r="B128" s="53"/>
      <c r="C128" s="47"/>
      <c r="D128" s="53"/>
      <c r="E128" s="47"/>
      <c r="F128" s="53"/>
      <c r="G128" s="47"/>
      <c r="H128" s="56"/>
      <c r="I128" s="6"/>
      <c r="J128" s="6"/>
      <c r="K128" s="6"/>
    </row>
    <row r="129" spans="1:11" x14ac:dyDescent="0.3">
      <c r="A129" s="53"/>
      <c r="B129" s="53"/>
      <c r="C129" s="47"/>
      <c r="D129" s="53"/>
      <c r="E129" s="47"/>
      <c r="F129" s="53"/>
      <c r="G129" s="47"/>
      <c r="H129" s="56"/>
      <c r="I129" s="6"/>
      <c r="J129" s="6"/>
      <c r="K129" s="6"/>
    </row>
    <row r="130" spans="1:11" x14ac:dyDescent="0.3">
      <c r="A130" s="53"/>
      <c r="B130" s="53"/>
      <c r="C130" s="47"/>
      <c r="D130" s="53"/>
      <c r="E130" s="47"/>
      <c r="F130" s="53"/>
      <c r="G130" s="47"/>
      <c r="H130" s="56"/>
      <c r="I130" s="6"/>
      <c r="J130" s="6"/>
      <c r="K130" s="6"/>
    </row>
    <row r="131" spans="1:11" x14ac:dyDescent="0.3">
      <c r="A131" s="53"/>
      <c r="B131" s="53"/>
      <c r="C131" s="47"/>
      <c r="D131" s="53"/>
      <c r="E131" s="47"/>
      <c r="F131" s="53"/>
      <c r="G131" s="47"/>
      <c r="H131" s="56"/>
      <c r="I131" s="6"/>
      <c r="J131" s="6"/>
      <c r="K131" s="6"/>
    </row>
    <row r="132" spans="1:11" x14ac:dyDescent="0.3">
      <c r="A132" s="53"/>
      <c r="B132" s="53"/>
      <c r="C132" s="47"/>
      <c r="D132" s="53"/>
      <c r="E132" s="47"/>
      <c r="F132" s="53"/>
      <c r="G132" s="47"/>
      <c r="H132" s="56"/>
      <c r="I132" s="6"/>
      <c r="J132" s="6"/>
      <c r="K132" s="6"/>
    </row>
    <row r="133" spans="1:11" x14ac:dyDescent="0.3">
      <c r="A133" s="53"/>
      <c r="B133" s="53"/>
      <c r="C133" s="47"/>
      <c r="D133" s="53"/>
      <c r="E133" s="47"/>
      <c r="F133" s="53"/>
      <c r="G133" s="47"/>
      <c r="H133" s="56"/>
      <c r="I133" s="6"/>
      <c r="J133" s="6"/>
      <c r="K133" s="6"/>
    </row>
    <row r="134" spans="1:11" x14ac:dyDescent="0.3">
      <c r="A134" s="53"/>
      <c r="B134" s="53"/>
      <c r="C134" s="47"/>
      <c r="D134" s="53"/>
      <c r="E134" s="47"/>
      <c r="F134" s="53"/>
      <c r="G134" s="47"/>
      <c r="H134" s="56"/>
      <c r="I134" s="6"/>
      <c r="J134" s="6"/>
      <c r="K134" s="6"/>
    </row>
    <row r="135" spans="1:11" x14ac:dyDescent="0.3">
      <c r="A135" s="53"/>
      <c r="B135" s="53"/>
      <c r="C135" s="47"/>
      <c r="D135" s="53"/>
      <c r="E135" s="47"/>
      <c r="F135" s="53"/>
      <c r="G135" s="47"/>
      <c r="H135" s="56"/>
      <c r="I135" s="6"/>
      <c r="J135" s="6"/>
      <c r="K135" s="6"/>
    </row>
    <row r="136" spans="1:11" x14ac:dyDescent="0.3">
      <c r="A136" s="53"/>
      <c r="B136" s="53"/>
      <c r="C136" s="47"/>
      <c r="D136" s="53"/>
      <c r="E136" s="47"/>
      <c r="F136" s="53"/>
      <c r="G136" s="47"/>
      <c r="H136" s="56"/>
      <c r="I136" s="6"/>
      <c r="J136" s="6"/>
      <c r="K136" s="6"/>
    </row>
    <row r="137" spans="1:11" x14ac:dyDescent="0.3">
      <c r="A137" s="53"/>
      <c r="B137" s="53"/>
      <c r="C137" s="47"/>
      <c r="D137" s="53"/>
      <c r="E137" s="47"/>
      <c r="F137" s="53"/>
      <c r="G137" s="47"/>
      <c r="H137" s="56"/>
      <c r="I137" s="6"/>
      <c r="J137" s="6"/>
      <c r="K137" s="6"/>
    </row>
    <row r="138" spans="1:11" x14ac:dyDescent="0.3">
      <c r="A138" s="53"/>
      <c r="B138" s="53"/>
      <c r="C138" s="47"/>
      <c r="D138" s="53"/>
      <c r="E138" s="47"/>
      <c r="F138" s="53"/>
      <c r="G138" s="47"/>
      <c r="H138" s="56"/>
      <c r="I138" s="6"/>
      <c r="J138" s="6"/>
      <c r="K138" s="6"/>
    </row>
    <row r="139" spans="1:11" x14ac:dyDescent="0.3">
      <c r="A139" s="53"/>
      <c r="B139" s="53"/>
      <c r="C139" s="47"/>
      <c r="D139" s="53"/>
      <c r="E139" s="47"/>
      <c r="F139" s="53"/>
      <c r="G139" s="47"/>
      <c r="H139" s="56"/>
      <c r="I139" s="6"/>
      <c r="J139" s="6"/>
      <c r="K139" s="6"/>
    </row>
    <row r="140" spans="1:11" x14ac:dyDescent="0.3">
      <c r="A140" s="53"/>
      <c r="B140" s="53"/>
      <c r="C140" s="47"/>
      <c r="D140" s="53"/>
      <c r="E140" s="47"/>
      <c r="F140" s="53"/>
      <c r="G140" s="47"/>
      <c r="H140" s="56"/>
      <c r="I140" s="6"/>
      <c r="J140" s="6"/>
      <c r="K140" s="6"/>
    </row>
    <row r="141" spans="1:11" x14ac:dyDescent="0.3">
      <c r="A141" s="53"/>
      <c r="B141" s="53"/>
      <c r="C141" s="47"/>
      <c r="D141" s="53"/>
      <c r="E141" s="47"/>
      <c r="F141" s="53"/>
      <c r="G141" s="47"/>
      <c r="H141" s="56"/>
      <c r="I141" s="6"/>
      <c r="J141" s="6"/>
      <c r="K141" s="6"/>
    </row>
    <row r="142" spans="1:11" x14ac:dyDescent="0.3">
      <c r="A142" s="53"/>
      <c r="B142" s="53"/>
      <c r="C142" s="47"/>
      <c r="D142" s="53"/>
      <c r="E142" s="47"/>
      <c r="F142" s="53"/>
      <c r="G142" s="47"/>
      <c r="H142" s="56"/>
      <c r="I142" s="6"/>
      <c r="J142" s="6"/>
      <c r="K142" s="6"/>
    </row>
    <row r="143" spans="1:11" x14ac:dyDescent="0.3">
      <c r="A143" s="53"/>
      <c r="B143" s="53"/>
      <c r="C143" s="47"/>
      <c r="D143" s="53"/>
      <c r="E143" s="47"/>
      <c r="F143" s="53"/>
      <c r="G143" s="47"/>
      <c r="H143" s="56"/>
      <c r="I143" s="6"/>
      <c r="J143" s="6"/>
      <c r="K143" s="6"/>
    </row>
    <row r="144" spans="1:11" x14ac:dyDescent="0.3">
      <c r="A144" s="53"/>
      <c r="B144" s="53"/>
      <c r="C144" s="47"/>
      <c r="D144" s="53"/>
      <c r="E144" s="47"/>
      <c r="F144" s="53"/>
      <c r="G144" s="47"/>
      <c r="H144" s="56"/>
      <c r="I144" s="6"/>
      <c r="J144" s="6"/>
      <c r="K144" s="6"/>
    </row>
    <row r="145" spans="1:11" x14ac:dyDescent="0.3">
      <c r="A145" s="53"/>
      <c r="B145" s="53"/>
      <c r="C145" s="47"/>
      <c r="D145" s="53"/>
      <c r="E145" s="47"/>
      <c r="F145" s="53"/>
      <c r="G145" s="47"/>
      <c r="H145" s="56"/>
      <c r="I145" s="6"/>
      <c r="J145" s="6"/>
      <c r="K145" s="6"/>
    </row>
    <row r="146" spans="1:11" x14ac:dyDescent="0.3">
      <c r="A146" s="53"/>
      <c r="B146" s="53"/>
      <c r="C146" s="47"/>
      <c r="D146" s="53"/>
      <c r="E146" s="47"/>
      <c r="F146" s="53"/>
      <c r="G146" s="47"/>
      <c r="H146" s="56"/>
      <c r="I146" s="6"/>
      <c r="J146" s="6"/>
      <c r="K146" s="6"/>
    </row>
    <row r="147" spans="1:11" x14ac:dyDescent="0.3">
      <c r="A147" s="53"/>
      <c r="B147" s="53"/>
      <c r="C147" s="47"/>
      <c r="D147" s="53"/>
      <c r="E147" s="47"/>
      <c r="F147" s="53"/>
      <c r="G147" s="47"/>
      <c r="H147" s="56"/>
      <c r="I147" s="6"/>
      <c r="J147" s="6"/>
      <c r="K147" s="6"/>
    </row>
    <row r="148" spans="1:11" x14ac:dyDescent="0.3">
      <c r="A148" s="53"/>
      <c r="B148" s="53"/>
      <c r="C148" s="47"/>
      <c r="D148" s="53"/>
      <c r="E148" s="47"/>
      <c r="F148" s="53"/>
      <c r="G148" s="47"/>
      <c r="H148" s="56"/>
      <c r="I148" s="6"/>
      <c r="J148" s="6"/>
      <c r="K148" s="6"/>
    </row>
    <row r="149" spans="1:11" x14ac:dyDescent="0.3">
      <c r="A149" s="53"/>
      <c r="B149" s="53"/>
      <c r="C149" s="47"/>
      <c r="D149" s="53"/>
      <c r="E149" s="47"/>
      <c r="F149" s="53"/>
      <c r="G149" s="47"/>
      <c r="H149" s="56"/>
      <c r="I149" s="6"/>
      <c r="J149" s="6"/>
      <c r="K149" s="6"/>
    </row>
    <row r="150" spans="1:11" x14ac:dyDescent="0.3">
      <c r="A150" s="53"/>
      <c r="B150" s="53"/>
      <c r="C150" s="47"/>
      <c r="D150" s="53"/>
      <c r="E150" s="47"/>
      <c r="F150" s="53"/>
      <c r="G150" s="47"/>
      <c r="H150" s="56"/>
      <c r="I150" s="6"/>
      <c r="J150" s="6"/>
      <c r="K150" s="6"/>
    </row>
    <row r="151" spans="1:11" x14ac:dyDescent="0.3">
      <c r="A151" s="53"/>
      <c r="B151" s="53"/>
      <c r="C151" s="47"/>
      <c r="D151" s="53"/>
      <c r="E151" s="47"/>
      <c r="F151" s="53"/>
      <c r="G151" s="47"/>
      <c r="H151" s="56"/>
      <c r="I151" s="6"/>
      <c r="J151" s="6"/>
      <c r="K151" s="6"/>
    </row>
  </sheetData>
  <sortState ref="M2:M18">
    <sortCondition ref="M18"/>
  </sortState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1"/>
  <sheetViews>
    <sheetView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4.4" x14ac:dyDescent="0.3"/>
  <cols>
    <col min="1" max="1" width="7.88671875" style="3" customWidth="1"/>
    <col min="2" max="2" width="11.44140625" style="5" bestFit="1" customWidth="1"/>
    <col min="3" max="3" width="10.88671875" style="5" bestFit="1" customWidth="1"/>
    <col min="4" max="4" width="7.6640625" style="3" bestFit="1" customWidth="1"/>
    <col min="5" max="5" width="10.88671875" style="5" bestFit="1" customWidth="1"/>
    <col min="6" max="6" width="3.44140625" style="3" bestFit="1" customWidth="1"/>
    <col min="7" max="7" width="9.44140625" style="3" hidden="1" customWidth="1"/>
    <col min="8" max="8" width="9.33203125" style="3" bestFit="1" customWidth="1"/>
    <col min="9" max="9" width="10.5546875" style="3" bestFit="1" customWidth="1"/>
    <col min="11" max="11" width="6.44140625" bestFit="1" customWidth="1"/>
    <col min="12" max="12" width="10.44140625" bestFit="1" customWidth="1"/>
    <col min="13" max="13" width="6.44140625" bestFit="1" customWidth="1"/>
    <col min="14" max="15" width="3" bestFit="1" customWidth="1"/>
    <col min="16" max="16" width="9.44140625" customWidth="1"/>
  </cols>
  <sheetData>
    <row r="1" spans="1:17" ht="18" x14ac:dyDescent="0.35">
      <c r="A1" s="17" t="s">
        <v>33</v>
      </c>
      <c r="C1"/>
      <c r="E1"/>
    </row>
    <row r="2" spans="1:17" x14ac:dyDescent="0.3">
      <c r="B2"/>
      <c r="C2"/>
      <c r="E2"/>
    </row>
    <row r="3" spans="1:17" s="1" customFormat="1" x14ac:dyDescent="0.3">
      <c r="A3" s="14" t="s">
        <v>34</v>
      </c>
      <c r="B3" s="13" t="s">
        <v>1</v>
      </c>
      <c r="C3" s="13" t="s">
        <v>0</v>
      </c>
      <c r="D3" s="14" t="s">
        <v>5</v>
      </c>
      <c r="E3" s="13" t="s">
        <v>4</v>
      </c>
      <c r="F3" s="14" t="s">
        <v>27</v>
      </c>
      <c r="G3" s="14" t="s">
        <v>29</v>
      </c>
      <c r="H3" s="10" t="s">
        <v>30</v>
      </c>
      <c r="I3" s="10" t="s">
        <v>31</v>
      </c>
      <c r="P3"/>
      <c r="Q3"/>
    </row>
    <row r="4" spans="1:17" x14ac:dyDescent="0.3">
      <c r="A4" s="47"/>
      <c r="B4" s="35"/>
      <c r="C4" s="35"/>
      <c r="D4" s="36"/>
      <c r="E4" s="35"/>
      <c r="F4" s="47"/>
      <c r="G4" s="47"/>
      <c r="H4" s="48"/>
      <c r="I4" s="26">
        <f>H4+('Ilmoittautuneet_normi (yl)'!$T$1/1440)</f>
        <v>5.6250000000000001E-2</v>
      </c>
    </row>
    <row r="5" spans="1:17" x14ac:dyDescent="0.3">
      <c r="A5" s="47"/>
      <c r="B5" s="35"/>
      <c r="C5" s="35"/>
      <c r="D5" s="36"/>
      <c r="E5" s="35"/>
      <c r="F5" s="47"/>
      <c r="G5" s="47"/>
      <c r="H5" s="48"/>
      <c r="I5" s="26">
        <f>H5+('Ilmoittautuneet_normi (yl)'!$T$1/1440)</f>
        <v>5.6250000000000001E-2</v>
      </c>
    </row>
    <row r="6" spans="1:17" x14ac:dyDescent="0.3">
      <c r="A6" s="47"/>
      <c r="B6" s="37"/>
      <c r="C6" s="37"/>
      <c r="D6" s="36"/>
      <c r="E6" s="35"/>
      <c r="F6" s="47"/>
      <c r="G6" s="47"/>
      <c r="H6" s="48"/>
      <c r="I6" s="26">
        <f>H6+('Ilmoittautuneet_normi (yl)'!$T$1/1440)</f>
        <v>5.6250000000000001E-2</v>
      </c>
    </row>
    <row r="7" spans="1:17" x14ac:dyDescent="0.3">
      <c r="A7" s="47"/>
      <c r="B7" s="32"/>
      <c r="C7" s="32"/>
      <c r="D7" s="33"/>
      <c r="E7" s="35"/>
      <c r="F7" s="47"/>
      <c r="G7" s="47"/>
      <c r="H7" s="48"/>
      <c r="I7" s="26">
        <f>H7+('Ilmoittautuneet_normi (yl)'!$T$1/1440)</f>
        <v>5.6250000000000001E-2</v>
      </c>
    </row>
    <row r="8" spans="1:17" x14ac:dyDescent="0.3">
      <c r="A8" s="47"/>
      <c r="B8" s="35"/>
      <c r="C8" s="35"/>
      <c r="D8" s="36"/>
      <c r="E8" s="35"/>
      <c r="F8" s="47"/>
      <c r="G8" s="47"/>
      <c r="H8" s="48"/>
      <c r="I8" s="26">
        <f>H8+('Ilmoittautuneet_normi (yl)'!$T$1/1440)</f>
        <v>5.6250000000000001E-2</v>
      </c>
    </row>
    <row r="9" spans="1:17" x14ac:dyDescent="0.3">
      <c r="A9" s="47"/>
      <c r="B9" s="35"/>
      <c r="C9" s="35"/>
      <c r="D9" s="36"/>
      <c r="E9" s="35"/>
      <c r="F9" s="47"/>
      <c r="G9" s="47"/>
      <c r="H9" s="48"/>
      <c r="I9" s="26">
        <f>H9+('Ilmoittautuneet_normi (yl)'!$T$1/1440)</f>
        <v>5.6250000000000001E-2</v>
      </c>
    </row>
    <row r="10" spans="1:17" x14ac:dyDescent="0.3">
      <c r="A10" s="47"/>
      <c r="B10" s="35"/>
      <c r="C10" s="35"/>
      <c r="D10" s="36"/>
      <c r="E10" s="35"/>
      <c r="F10" s="47"/>
      <c r="G10" s="47"/>
      <c r="H10" s="48"/>
      <c r="I10" s="26">
        <f>H10+('Ilmoittautuneet_normi (yl)'!$T$1/1440)</f>
        <v>5.6250000000000001E-2</v>
      </c>
    </row>
    <row r="11" spans="1:17" x14ac:dyDescent="0.3">
      <c r="A11" s="47"/>
      <c r="B11" s="39"/>
      <c r="C11" s="37"/>
      <c r="D11" s="36"/>
      <c r="E11" s="32"/>
      <c r="F11" s="47"/>
      <c r="G11" s="47"/>
      <c r="H11" s="48"/>
      <c r="I11" s="26">
        <f>H11+('Ilmoittautuneet_normi (yl)'!$T$1/1440)</f>
        <v>5.6250000000000001E-2</v>
      </c>
    </row>
    <row r="12" spans="1:17" x14ac:dyDescent="0.3">
      <c r="A12" s="47"/>
      <c r="B12" s="37"/>
      <c r="C12" s="37"/>
      <c r="D12" s="36"/>
      <c r="E12" s="35"/>
      <c r="F12" s="47"/>
      <c r="G12" s="47"/>
      <c r="H12" s="48"/>
      <c r="I12" s="26">
        <f>H12+('Ilmoittautuneet_normi (yl)'!$T$1/1440)</f>
        <v>5.6250000000000001E-2</v>
      </c>
    </row>
    <row r="13" spans="1:17" x14ac:dyDescent="0.3">
      <c r="A13" s="47"/>
      <c r="B13" s="37"/>
      <c r="C13" s="37"/>
      <c r="D13" s="36"/>
      <c r="E13" s="35"/>
      <c r="F13" s="47"/>
      <c r="G13" s="47"/>
      <c r="H13" s="48"/>
      <c r="I13" s="26">
        <f>H13+('Ilmoittautuneet_normi (yl)'!$T$1/1440)</f>
        <v>5.6250000000000001E-2</v>
      </c>
    </row>
    <row r="14" spans="1:17" x14ac:dyDescent="0.3">
      <c r="A14" s="47"/>
      <c r="B14" s="35"/>
      <c r="C14" s="35"/>
      <c r="D14" s="36"/>
      <c r="E14" s="35"/>
      <c r="F14" s="47"/>
      <c r="G14" s="47"/>
      <c r="H14" s="48"/>
      <c r="I14" s="26">
        <f>H14+('Ilmoittautuneet_normi (yl)'!$T$1/1440)</f>
        <v>5.6250000000000001E-2</v>
      </c>
    </row>
    <row r="15" spans="1:17" x14ac:dyDescent="0.3">
      <c r="A15" s="47"/>
      <c r="B15" s="35"/>
      <c r="C15" s="35"/>
      <c r="D15" s="36"/>
      <c r="E15" s="35"/>
      <c r="F15" s="47"/>
      <c r="G15" s="47"/>
      <c r="H15" s="48"/>
      <c r="I15" s="26">
        <f>H15+('Ilmoittautuneet_normi (yl)'!$T$1/1440)</f>
        <v>5.6250000000000001E-2</v>
      </c>
    </row>
    <row r="16" spans="1:17" x14ac:dyDescent="0.3">
      <c r="A16" s="47"/>
      <c r="B16" s="35"/>
      <c r="C16" s="35"/>
      <c r="D16" s="36"/>
      <c r="E16" s="32"/>
      <c r="F16" s="47"/>
      <c r="G16" s="47"/>
      <c r="H16" s="48"/>
      <c r="I16" s="26">
        <f>H16+('Ilmoittautuneet_normi (yl)'!$T$1/1440)</f>
        <v>5.6250000000000001E-2</v>
      </c>
    </row>
    <row r="17" spans="1:9" x14ac:dyDescent="0.3">
      <c r="A17" s="47"/>
      <c r="B17" s="37"/>
      <c r="C17" s="37"/>
      <c r="D17" s="36"/>
      <c r="E17" s="35"/>
      <c r="F17" s="47"/>
      <c r="G17" s="47"/>
      <c r="H17" s="48"/>
      <c r="I17" s="26">
        <f>H17+('Ilmoittautuneet_normi (yl)'!$T$1/1440)</f>
        <v>5.6250000000000001E-2</v>
      </c>
    </row>
    <row r="18" spans="1:9" x14ac:dyDescent="0.3">
      <c r="A18" s="47"/>
      <c r="B18" s="35"/>
      <c r="C18" s="35"/>
      <c r="D18" s="36"/>
      <c r="E18" s="32"/>
      <c r="F18" s="47"/>
      <c r="G18" s="47"/>
      <c r="H18" s="48"/>
      <c r="I18" s="26">
        <f>H18+('Ilmoittautuneet_normi (yl)'!$T$1/1440)</f>
        <v>5.6250000000000001E-2</v>
      </c>
    </row>
    <row r="19" spans="1:9" x14ac:dyDescent="0.3">
      <c r="A19" s="47"/>
      <c r="B19" s="35"/>
      <c r="C19" s="35"/>
      <c r="D19" s="36"/>
      <c r="E19" s="35"/>
      <c r="F19" s="47"/>
      <c r="G19" s="47"/>
      <c r="H19" s="48"/>
      <c r="I19" s="26">
        <f>H19+('Ilmoittautuneet_normi (yl)'!$T$1/1440)</f>
        <v>5.6250000000000001E-2</v>
      </c>
    </row>
    <row r="20" spans="1:9" x14ac:dyDescent="0.3">
      <c r="A20" s="47"/>
      <c r="B20" s="37"/>
      <c r="C20" s="37"/>
      <c r="D20" s="36"/>
      <c r="E20" s="35"/>
      <c r="F20" s="47"/>
      <c r="G20" s="47"/>
      <c r="H20" s="48"/>
      <c r="I20" s="26">
        <f>H20+('Ilmoittautuneet_normi (yl)'!$T$1/1440)</f>
        <v>5.6250000000000001E-2</v>
      </c>
    </row>
    <row r="21" spans="1:9" x14ac:dyDescent="0.3">
      <c r="A21" s="47"/>
      <c r="B21" s="35"/>
      <c r="C21" s="35"/>
      <c r="D21" s="36"/>
      <c r="E21" s="35"/>
      <c r="F21" s="47"/>
      <c r="G21" s="47"/>
      <c r="H21" s="48"/>
      <c r="I21" s="26">
        <f>H21+('Ilmoittautuneet_normi (yl)'!$T$1/1440)</f>
        <v>5.6250000000000001E-2</v>
      </c>
    </row>
    <row r="22" spans="1:9" x14ac:dyDescent="0.3">
      <c r="A22" s="47"/>
      <c r="B22" s="35"/>
      <c r="C22" s="35"/>
      <c r="D22" s="36"/>
      <c r="E22" s="32"/>
      <c r="F22" s="47"/>
      <c r="G22" s="47"/>
      <c r="H22" s="48"/>
      <c r="I22" s="26">
        <f>H22+('Ilmoittautuneet_normi (yl)'!$T$1/1440)</f>
        <v>5.6250000000000001E-2</v>
      </c>
    </row>
    <row r="23" spans="1:9" x14ac:dyDescent="0.3">
      <c r="A23" s="47"/>
      <c r="B23" s="35"/>
      <c r="C23" s="35"/>
      <c r="D23" s="36"/>
      <c r="E23" s="32"/>
      <c r="F23" s="47"/>
      <c r="G23" s="47"/>
      <c r="H23" s="48"/>
      <c r="I23" s="26">
        <f>H23+('Ilmoittautuneet_normi (yl)'!$T$1/1440)</f>
        <v>5.6250000000000001E-2</v>
      </c>
    </row>
    <row r="24" spans="1:9" x14ac:dyDescent="0.3">
      <c r="A24" s="47"/>
      <c r="B24" s="32"/>
      <c r="C24" s="32"/>
      <c r="D24" s="33"/>
      <c r="E24" s="35"/>
      <c r="F24" s="47"/>
      <c r="G24" s="47"/>
      <c r="H24" s="48"/>
      <c r="I24" s="26">
        <f>H24+('Ilmoittautuneet_normi (yl)'!$T$1/1440)</f>
        <v>5.6250000000000001E-2</v>
      </c>
    </row>
    <row r="25" spans="1:9" x14ac:dyDescent="0.3">
      <c r="A25" s="47"/>
      <c r="B25" s="37"/>
      <c r="C25" s="37"/>
      <c r="D25" s="36"/>
      <c r="E25" s="35"/>
      <c r="F25" s="47"/>
      <c r="G25" s="47"/>
      <c r="H25" s="48"/>
      <c r="I25" s="26">
        <f>H25+('Ilmoittautuneet_normi (yl)'!$T$1/1440)</f>
        <v>5.6250000000000001E-2</v>
      </c>
    </row>
    <row r="26" spans="1:9" x14ac:dyDescent="0.3">
      <c r="A26" s="47"/>
      <c r="B26" s="35"/>
      <c r="C26" s="35"/>
      <c r="D26" s="36"/>
      <c r="E26" s="35"/>
      <c r="F26" s="47"/>
      <c r="G26" s="47"/>
      <c r="H26" s="48"/>
      <c r="I26" s="26">
        <f>H26+('Ilmoittautuneet_normi (yl)'!$T$1/1440)</f>
        <v>5.6250000000000001E-2</v>
      </c>
    </row>
    <row r="27" spans="1:9" x14ac:dyDescent="0.3">
      <c r="A27" s="47"/>
      <c r="B27" s="35"/>
      <c r="C27" s="35"/>
      <c r="D27" s="36"/>
      <c r="E27" s="35"/>
      <c r="F27" s="47"/>
      <c r="G27" s="47"/>
      <c r="H27" s="48"/>
      <c r="I27" s="26">
        <f>H27+('Ilmoittautuneet_normi (yl)'!$T$1/1440)</f>
        <v>5.6250000000000001E-2</v>
      </c>
    </row>
    <row r="28" spans="1:9" x14ac:dyDescent="0.3">
      <c r="A28" s="47"/>
      <c r="B28" s="35"/>
      <c r="C28" s="35"/>
      <c r="D28" s="36"/>
      <c r="E28" s="35"/>
      <c r="F28" s="47"/>
      <c r="G28" s="47"/>
      <c r="H28" s="48"/>
      <c r="I28" s="26">
        <f>H28+('Ilmoittautuneet_normi (yl)'!$T$1/1440)</f>
        <v>5.6250000000000001E-2</v>
      </c>
    </row>
    <row r="29" spans="1:9" x14ac:dyDescent="0.3">
      <c r="A29" s="47"/>
      <c r="B29" s="35"/>
      <c r="C29" s="35"/>
      <c r="D29" s="36"/>
      <c r="E29" s="35"/>
      <c r="F29" s="47"/>
      <c r="G29" s="47"/>
      <c r="H29" s="48"/>
      <c r="I29" s="26">
        <f>H29+('Ilmoittautuneet_normi (yl)'!$T$1/1440)</f>
        <v>5.6250000000000001E-2</v>
      </c>
    </row>
    <row r="30" spans="1:9" x14ac:dyDescent="0.3">
      <c r="A30" s="47"/>
      <c r="B30" s="32"/>
      <c r="C30" s="32"/>
      <c r="D30" s="33"/>
      <c r="E30" s="35"/>
      <c r="F30" s="47"/>
      <c r="G30" s="47"/>
      <c r="H30" s="48"/>
      <c r="I30" s="26">
        <f>H30+('Ilmoittautuneet_normi (yl)'!$T$1/1440)</f>
        <v>5.6250000000000001E-2</v>
      </c>
    </row>
    <row r="31" spans="1:9" x14ac:dyDescent="0.3">
      <c r="A31" s="47"/>
      <c r="B31" s="35"/>
      <c r="C31" s="35"/>
      <c r="D31" s="36"/>
      <c r="E31" s="35"/>
      <c r="F31" s="47"/>
      <c r="G31" s="47"/>
      <c r="H31" s="48"/>
      <c r="I31" s="26">
        <f>H31+('Ilmoittautuneet_normi (yl)'!$T$1/1440)</f>
        <v>5.6250000000000001E-2</v>
      </c>
    </row>
    <row r="32" spans="1:9" x14ac:dyDescent="0.3">
      <c r="A32" s="47"/>
      <c r="B32" s="35"/>
      <c r="C32" s="35"/>
      <c r="D32" s="36"/>
      <c r="E32" s="35"/>
      <c r="F32" s="47"/>
      <c r="G32" s="47"/>
      <c r="H32" s="48"/>
      <c r="I32" s="26">
        <f>H32+('Ilmoittautuneet_normi (yl)'!$T$1/1440)</f>
        <v>5.6250000000000001E-2</v>
      </c>
    </row>
    <row r="33" spans="1:9" x14ac:dyDescent="0.3">
      <c r="A33" s="47"/>
      <c r="B33" s="35"/>
      <c r="C33" s="35"/>
      <c r="D33" s="36"/>
      <c r="E33" s="35"/>
      <c r="F33" s="47"/>
      <c r="G33" s="47"/>
      <c r="H33" s="48"/>
      <c r="I33" s="26">
        <f>H33+('Ilmoittautuneet_normi (yl)'!$T$1/1440)</f>
        <v>5.6250000000000001E-2</v>
      </c>
    </row>
    <row r="34" spans="1:9" x14ac:dyDescent="0.3">
      <c r="A34" s="47"/>
      <c r="B34" s="35"/>
      <c r="C34" s="35"/>
      <c r="D34" s="36"/>
      <c r="E34" s="35"/>
      <c r="F34" s="47"/>
      <c r="G34" s="47"/>
      <c r="H34" s="48"/>
      <c r="I34" s="26">
        <f>H34+('Ilmoittautuneet_normi (yl)'!$T$1/1440)</f>
        <v>5.6250000000000001E-2</v>
      </c>
    </row>
    <row r="35" spans="1:9" x14ac:dyDescent="0.3">
      <c r="A35" s="47"/>
      <c r="B35" s="35"/>
      <c r="C35" s="35"/>
      <c r="D35" s="36"/>
      <c r="E35" s="32"/>
      <c r="F35" s="47"/>
      <c r="G35" s="47"/>
      <c r="H35" s="48"/>
      <c r="I35" s="26">
        <f>H35+('Ilmoittautuneet_normi (yl)'!$T$1/1440)</f>
        <v>5.6250000000000001E-2</v>
      </c>
    </row>
    <row r="36" spans="1:9" x14ac:dyDescent="0.3">
      <c r="A36" s="47"/>
      <c r="B36" s="35"/>
      <c r="C36" s="35"/>
      <c r="D36" s="36"/>
      <c r="E36" s="35"/>
      <c r="F36" s="47"/>
      <c r="G36" s="47"/>
      <c r="H36" s="48"/>
      <c r="I36" s="26">
        <f>H36+('Ilmoittautuneet_normi (yl)'!$T$1/1440)</f>
        <v>5.6250000000000001E-2</v>
      </c>
    </row>
    <row r="37" spans="1:9" x14ac:dyDescent="0.3">
      <c r="A37" s="47"/>
      <c r="B37" s="35"/>
      <c r="C37" s="35"/>
      <c r="D37" s="36"/>
      <c r="E37" s="35"/>
      <c r="F37" s="47"/>
      <c r="G37" s="47"/>
      <c r="H37" s="48"/>
      <c r="I37" s="26">
        <f>H37+('Ilmoittautuneet_normi (yl)'!$T$1/1440)</f>
        <v>5.6250000000000001E-2</v>
      </c>
    </row>
    <row r="38" spans="1:9" x14ac:dyDescent="0.3">
      <c r="A38" s="47"/>
      <c r="B38" s="35"/>
      <c r="C38" s="35"/>
      <c r="D38" s="36"/>
      <c r="E38" s="35"/>
      <c r="F38" s="47"/>
      <c r="G38" s="47"/>
      <c r="H38" s="48"/>
      <c r="I38" s="26">
        <f>H38+('Ilmoittautuneet_normi (yl)'!$T$1/1440)</f>
        <v>5.6250000000000001E-2</v>
      </c>
    </row>
    <row r="39" spans="1:9" x14ac:dyDescent="0.3">
      <c r="A39" s="47"/>
      <c r="B39" s="32"/>
      <c r="C39" s="32"/>
      <c r="D39" s="33"/>
      <c r="E39" s="35"/>
      <c r="F39" s="47"/>
      <c r="G39" s="47"/>
      <c r="H39" s="48"/>
      <c r="I39" s="26">
        <f>H39+('Ilmoittautuneet_normi (yl)'!$T$1/1440)</f>
        <v>5.6250000000000001E-2</v>
      </c>
    </row>
    <row r="40" spans="1:9" x14ac:dyDescent="0.3">
      <c r="A40" s="47"/>
      <c r="B40" s="35"/>
      <c r="C40" s="35"/>
      <c r="D40" s="36"/>
      <c r="E40" s="35"/>
      <c r="F40" s="47"/>
      <c r="G40" s="47"/>
      <c r="H40" s="48"/>
      <c r="I40" s="26">
        <f>H40+('Ilmoittautuneet_normi (yl)'!$T$1/1440)</f>
        <v>5.6250000000000001E-2</v>
      </c>
    </row>
    <row r="41" spans="1:9" x14ac:dyDescent="0.3">
      <c r="A41" s="47"/>
      <c r="B41" s="35"/>
      <c r="C41" s="35"/>
      <c r="D41" s="36"/>
      <c r="E41" s="35"/>
      <c r="F41" s="47"/>
      <c r="G41" s="47"/>
      <c r="H41" s="48"/>
      <c r="I41" s="26">
        <f>H41+('Ilmoittautuneet_normi (yl)'!$T$1/1440)</f>
        <v>5.6250000000000001E-2</v>
      </c>
    </row>
    <row r="42" spans="1:9" x14ac:dyDescent="0.3">
      <c r="A42" s="47"/>
      <c r="B42" s="35"/>
      <c r="C42" s="35"/>
      <c r="D42" s="36"/>
      <c r="E42" s="35"/>
      <c r="F42" s="47"/>
      <c r="G42" s="47"/>
      <c r="H42" s="48"/>
      <c r="I42" s="26">
        <f>H42+('Ilmoittautuneet_normi (yl)'!$T$1/1440)</f>
        <v>5.6250000000000001E-2</v>
      </c>
    </row>
    <row r="43" spans="1:9" x14ac:dyDescent="0.3">
      <c r="A43" s="47"/>
      <c r="B43" s="35"/>
      <c r="C43" s="35"/>
      <c r="D43" s="36"/>
      <c r="E43" s="32"/>
      <c r="F43" s="47"/>
      <c r="G43" s="47"/>
      <c r="H43" s="48"/>
      <c r="I43" s="26">
        <f>H43+('Ilmoittautuneet_normi (yl)'!$T$1/1440)</f>
        <v>5.6250000000000001E-2</v>
      </c>
    </row>
    <row r="44" spans="1:9" x14ac:dyDescent="0.3">
      <c r="A44" s="47"/>
      <c r="B44" s="37"/>
      <c r="C44" s="37"/>
      <c r="D44" s="36"/>
      <c r="E44" s="35"/>
      <c r="F44" s="47"/>
      <c r="G44" s="47"/>
      <c r="H44" s="48"/>
      <c r="I44" s="26">
        <f>H44+('Ilmoittautuneet_normi (yl)'!$T$1/1440)</f>
        <v>5.6250000000000001E-2</v>
      </c>
    </row>
    <row r="45" spans="1:9" x14ac:dyDescent="0.3">
      <c r="A45" s="47"/>
      <c r="B45" s="37"/>
      <c r="C45" s="37"/>
      <c r="D45" s="36"/>
      <c r="E45" s="35"/>
      <c r="F45" s="47"/>
      <c r="G45" s="47"/>
      <c r="H45" s="48"/>
      <c r="I45" s="26">
        <f>H45+('Ilmoittautuneet_normi (yl)'!$T$1/1440)</f>
        <v>5.6250000000000001E-2</v>
      </c>
    </row>
    <row r="46" spans="1:9" x14ac:dyDescent="0.3">
      <c r="A46" s="47"/>
      <c r="B46" s="35"/>
      <c r="C46" s="35"/>
      <c r="D46" s="36"/>
      <c r="E46" s="35"/>
      <c r="F46" s="47"/>
      <c r="G46" s="47"/>
      <c r="H46" s="48"/>
      <c r="I46" s="26">
        <f>H46+('Ilmoittautuneet_normi (yl)'!$T$1/1440)</f>
        <v>5.6250000000000001E-2</v>
      </c>
    </row>
    <row r="47" spans="1:9" x14ac:dyDescent="0.3">
      <c r="A47" s="47"/>
      <c r="B47" s="35"/>
      <c r="C47" s="35"/>
      <c r="D47" s="36"/>
      <c r="E47" s="35"/>
      <c r="F47" s="47"/>
      <c r="G47" s="47"/>
      <c r="H47" s="48"/>
      <c r="I47" s="26">
        <f>H47+('Ilmoittautuneet_normi (yl)'!$T$1/1440)</f>
        <v>5.6250000000000001E-2</v>
      </c>
    </row>
    <row r="48" spans="1:9" x14ac:dyDescent="0.3">
      <c r="A48" s="47"/>
      <c r="B48" s="35"/>
      <c r="C48" s="35"/>
      <c r="D48" s="36"/>
      <c r="E48" s="35"/>
      <c r="F48" s="47"/>
      <c r="G48" s="47"/>
      <c r="H48" s="48"/>
      <c r="I48" s="26">
        <f>H48+('Ilmoittautuneet_normi (yl)'!$T$1/1440)</f>
        <v>5.6250000000000001E-2</v>
      </c>
    </row>
    <row r="49" spans="1:9" x14ac:dyDescent="0.3">
      <c r="A49" s="47"/>
      <c r="B49" s="37"/>
      <c r="C49" s="37"/>
      <c r="D49" s="36"/>
      <c r="E49" s="35"/>
      <c r="F49" s="47"/>
      <c r="G49" s="47"/>
      <c r="H49" s="48"/>
      <c r="I49" s="26">
        <f>H49+('Ilmoittautuneet_normi (yl)'!$T$1/1440)</f>
        <v>5.6250000000000001E-2</v>
      </c>
    </row>
    <row r="50" spans="1:9" x14ac:dyDescent="0.3">
      <c r="A50" s="47"/>
      <c r="B50" s="35"/>
      <c r="C50" s="35"/>
      <c r="D50" s="36"/>
      <c r="E50" s="35"/>
      <c r="F50" s="47"/>
      <c r="G50" s="47"/>
      <c r="H50" s="48"/>
      <c r="I50" s="26">
        <f>H50+('Ilmoittautuneet_normi (yl)'!$T$1/1440)</f>
        <v>5.6250000000000001E-2</v>
      </c>
    </row>
    <row r="51" spans="1:9" x14ac:dyDescent="0.3">
      <c r="A51" s="47"/>
      <c r="B51" s="35"/>
      <c r="C51" s="35"/>
      <c r="D51" s="36"/>
      <c r="E51" s="35"/>
      <c r="F51" s="47"/>
      <c r="G51" s="47"/>
      <c r="H51" s="48"/>
      <c r="I51" s="26">
        <f>H51+('Ilmoittautuneet_normi (yl)'!$T$1/1440)</f>
        <v>5.6250000000000001E-2</v>
      </c>
    </row>
    <row r="52" spans="1:9" x14ac:dyDescent="0.3">
      <c r="A52" s="47"/>
      <c r="B52" s="32"/>
      <c r="C52" s="32"/>
      <c r="D52" s="33"/>
      <c r="E52" s="35"/>
      <c r="F52" s="47"/>
      <c r="G52" s="47"/>
      <c r="H52" s="48"/>
      <c r="I52" s="26">
        <f>H52+('Ilmoittautuneet_normi (yl)'!$T$1/1440)</f>
        <v>5.6250000000000001E-2</v>
      </c>
    </row>
    <row r="53" spans="1:9" x14ac:dyDescent="0.3">
      <c r="A53" s="47"/>
      <c r="B53" s="37"/>
      <c r="C53" s="37"/>
      <c r="D53" s="36"/>
      <c r="E53" s="35"/>
      <c r="F53" s="47"/>
      <c r="G53" s="47"/>
      <c r="H53" s="48"/>
      <c r="I53" s="26">
        <f>H53+('Ilmoittautuneet_normi (yl)'!$T$1/1440)</f>
        <v>5.6250000000000001E-2</v>
      </c>
    </row>
    <row r="54" spans="1:9" x14ac:dyDescent="0.3">
      <c r="A54" s="47"/>
      <c r="B54" s="53"/>
      <c r="C54" s="53"/>
      <c r="D54" s="47"/>
      <c r="E54" s="53"/>
      <c r="F54" s="47"/>
      <c r="G54" s="47"/>
      <c r="H54" s="48"/>
      <c r="I54" s="26">
        <f>H54+('Ilmoittautuneet_normi (yl)'!$T$1/1440)</f>
        <v>5.6250000000000001E-2</v>
      </c>
    </row>
    <row r="55" spans="1:9" x14ac:dyDescent="0.3">
      <c r="A55" s="47"/>
      <c r="B55" s="53"/>
      <c r="C55" s="53"/>
      <c r="D55" s="47"/>
      <c r="E55" s="53"/>
      <c r="F55" s="47"/>
      <c r="G55" s="47"/>
      <c r="H55" s="47"/>
      <c r="I55" s="6"/>
    </row>
    <row r="56" spans="1:9" x14ac:dyDescent="0.3">
      <c r="A56" s="47"/>
      <c r="B56" s="53"/>
      <c r="C56" s="53"/>
      <c r="D56" s="47"/>
      <c r="E56" s="53"/>
      <c r="F56" s="47"/>
      <c r="G56" s="47"/>
      <c r="H56" s="47"/>
      <c r="I56" s="6"/>
    </row>
    <row r="57" spans="1:9" x14ac:dyDescent="0.3">
      <c r="A57" s="47"/>
      <c r="B57" s="53"/>
      <c r="C57" s="53"/>
      <c r="D57" s="47"/>
      <c r="E57" s="53"/>
      <c r="F57" s="47"/>
      <c r="G57" s="47"/>
      <c r="H57" s="47"/>
      <c r="I57" s="6"/>
    </row>
    <row r="58" spans="1:9" x14ac:dyDescent="0.3">
      <c r="A58" s="47"/>
      <c r="B58" s="53"/>
      <c r="C58" s="53"/>
      <c r="D58" s="47"/>
      <c r="E58" s="53"/>
      <c r="F58" s="47"/>
      <c r="G58" s="47"/>
      <c r="H58" s="47"/>
      <c r="I58" s="6"/>
    </row>
    <row r="59" spans="1:9" x14ac:dyDescent="0.3">
      <c r="A59" s="47"/>
      <c r="B59" s="53"/>
      <c r="C59" s="53"/>
      <c r="D59" s="47"/>
      <c r="E59" s="53"/>
      <c r="F59" s="47"/>
      <c r="G59" s="47"/>
      <c r="H59" s="47"/>
      <c r="I59" s="6"/>
    </row>
    <row r="60" spans="1:9" x14ac:dyDescent="0.3">
      <c r="A60" s="47"/>
      <c r="B60" s="53"/>
      <c r="C60" s="53"/>
      <c r="D60" s="47"/>
      <c r="E60" s="53"/>
      <c r="F60" s="47"/>
      <c r="G60" s="47"/>
      <c r="H60" s="47"/>
      <c r="I60" s="6"/>
    </row>
    <row r="61" spans="1:9" x14ac:dyDescent="0.3">
      <c r="A61" s="47"/>
      <c r="B61" s="53"/>
      <c r="C61" s="53"/>
      <c r="D61" s="47"/>
      <c r="E61" s="53"/>
      <c r="F61" s="47"/>
      <c r="G61" s="47"/>
      <c r="H61" s="47"/>
      <c r="I61" s="6"/>
    </row>
    <row r="62" spans="1:9" x14ac:dyDescent="0.3">
      <c r="A62" s="47"/>
      <c r="B62" s="53"/>
      <c r="C62" s="53"/>
      <c r="D62" s="47"/>
      <c r="E62" s="53"/>
      <c r="F62" s="47"/>
      <c r="G62" s="47"/>
      <c r="H62" s="47"/>
      <c r="I62" s="6"/>
    </row>
    <row r="63" spans="1:9" x14ac:dyDescent="0.3">
      <c r="A63" s="47"/>
      <c r="B63" s="53"/>
      <c r="C63" s="53"/>
      <c r="D63" s="47"/>
      <c r="E63" s="53"/>
      <c r="F63" s="47"/>
      <c r="G63" s="47"/>
      <c r="H63" s="47"/>
      <c r="I63" s="6"/>
    </row>
    <row r="64" spans="1:9" x14ac:dyDescent="0.3">
      <c r="A64" s="47"/>
      <c r="B64" s="53"/>
      <c r="C64" s="53"/>
      <c r="D64" s="47"/>
      <c r="E64" s="53"/>
      <c r="F64" s="47"/>
      <c r="G64" s="47"/>
      <c r="H64" s="47"/>
      <c r="I64" s="6"/>
    </row>
    <row r="65" spans="1:9" x14ac:dyDescent="0.3">
      <c r="A65" s="47"/>
      <c r="B65" s="53"/>
      <c r="C65" s="53"/>
      <c r="D65" s="47"/>
      <c r="E65" s="53"/>
      <c r="F65" s="47"/>
      <c r="G65" s="47"/>
      <c r="H65" s="47"/>
      <c r="I65" s="6"/>
    </row>
    <row r="66" spans="1:9" x14ac:dyDescent="0.3">
      <c r="A66" s="47"/>
      <c r="B66" s="53"/>
      <c r="C66" s="53"/>
      <c r="D66" s="47"/>
      <c r="E66" s="53"/>
      <c r="F66" s="47"/>
      <c r="G66" s="47"/>
      <c r="H66" s="47"/>
      <c r="I66" s="6"/>
    </row>
    <row r="67" spans="1:9" x14ac:dyDescent="0.3">
      <c r="A67" s="47"/>
      <c r="B67" s="53"/>
      <c r="C67" s="53"/>
      <c r="D67" s="47"/>
      <c r="E67" s="53"/>
      <c r="F67" s="47"/>
      <c r="G67" s="47"/>
      <c r="H67" s="47"/>
      <c r="I67" s="6"/>
    </row>
    <row r="68" spans="1:9" x14ac:dyDescent="0.3">
      <c r="A68" s="47"/>
      <c r="B68" s="53"/>
      <c r="C68" s="53"/>
      <c r="D68" s="47"/>
      <c r="E68" s="53"/>
      <c r="F68" s="47"/>
      <c r="G68" s="47"/>
      <c r="H68" s="47"/>
      <c r="I68" s="6"/>
    </row>
    <row r="69" spans="1:9" x14ac:dyDescent="0.3">
      <c r="A69" s="47"/>
      <c r="B69" s="53"/>
      <c r="C69" s="53"/>
      <c r="D69" s="47"/>
      <c r="E69" s="53"/>
      <c r="F69" s="47"/>
      <c r="G69" s="47"/>
      <c r="H69" s="47"/>
      <c r="I69" s="6"/>
    </row>
    <row r="70" spans="1:9" x14ac:dyDescent="0.3">
      <c r="A70" s="47"/>
      <c r="B70" s="53"/>
      <c r="C70" s="53"/>
      <c r="D70" s="47"/>
      <c r="E70" s="53"/>
      <c r="F70" s="47"/>
      <c r="G70" s="47"/>
      <c r="H70" s="47"/>
      <c r="I70" s="6"/>
    </row>
    <row r="71" spans="1:9" x14ac:dyDescent="0.3">
      <c r="A71" s="47"/>
      <c r="B71" s="53"/>
      <c r="C71" s="53"/>
      <c r="D71" s="47"/>
      <c r="E71" s="53"/>
      <c r="F71" s="47"/>
      <c r="G71" s="47"/>
      <c r="H71" s="47"/>
      <c r="I71" s="6"/>
    </row>
    <row r="72" spans="1:9" x14ac:dyDescent="0.3">
      <c r="A72" s="47"/>
      <c r="B72" s="53"/>
      <c r="C72" s="53"/>
      <c r="D72" s="47"/>
      <c r="E72" s="53"/>
      <c r="F72" s="47"/>
      <c r="G72" s="47"/>
      <c r="H72" s="47"/>
      <c r="I72" s="6"/>
    </row>
    <row r="73" spans="1:9" x14ac:dyDescent="0.3">
      <c r="A73" s="47"/>
      <c r="B73" s="53"/>
      <c r="C73" s="53"/>
      <c r="D73" s="47"/>
      <c r="E73" s="53"/>
      <c r="F73" s="47"/>
      <c r="G73" s="47"/>
      <c r="H73" s="47"/>
      <c r="I73" s="6"/>
    </row>
    <row r="74" spans="1:9" x14ac:dyDescent="0.3">
      <c r="A74" s="47"/>
      <c r="B74" s="53"/>
      <c r="C74" s="53"/>
      <c r="D74" s="47"/>
      <c r="E74" s="53"/>
      <c r="F74" s="47"/>
      <c r="G74" s="47"/>
      <c r="H74" s="47"/>
      <c r="I74" s="6"/>
    </row>
    <row r="75" spans="1:9" x14ac:dyDescent="0.3">
      <c r="A75" s="47"/>
      <c r="B75" s="53"/>
      <c r="C75" s="53"/>
      <c r="D75" s="47"/>
      <c r="E75" s="53"/>
      <c r="F75" s="47"/>
      <c r="G75" s="47"/>
      <c r="H75" s="47"/>
      <c r="I75" s="6"/>
    </row>
    <row r="76" spans="1:9" x14ac:dyDescent="0.3">
      <c r="A76" s="47"/>
      <c r="B76" s="53"/>
      <c r="C76" s="53"/>
      <c r="D76" s="47"/>
      <c r="E76" s="53"/>
      <c r="F76" s="47"/>
      <c r="G76" s="47"/>
      <c r="H76" s="47"/>
      <c r="I76" s="6"/>
    </row>
    <row r="77" spans="1:9" x14ac:dyDescent="0.3">
      <c r="A77" s="47"/>
      <c r="B77" s="53"/>
      <c r="C77" s="53"/>
      <c r="D77" s="47"/>
      <c r="E77" s="53"/>
      <c r="F77" s="47"/>
      <c r="G77" s="47"/>
      <c r="H77" s="47"/>
      <c r="I77" s="6"/>
    </row>
    <row r="78" spans="1:9" x14ac:dyDescent="0.3">
      <c r="A78" s="47"/>
      <c r="B78" s="53"/>
      <c r="C78" s="53"/>
      <c r="D78" s="47"/>
      <c r="E78" s="53"/>
      <c r="F78" s="47"/>
      <c r="G78" s="47"/>
      <c r="H78" s="47"/>
      <c r="I78" s="6"/>
    </row>
    <row r="79" spans="1:9" x14ac:dyDescent="0.3">
      <c r="A79" s="47"/>
      <c r="B79" s="53"/>
      <c r="C79" s="53"/>
      <c r="D79" s="47"/>
      <c r="E79" s="53"/>
      <c r="F79" s="47"/>
      <c r="G79" s="47"/>
      <c r="H79" s="47"/>
      <c r="I79" s="6"/>
    </row>
    <row r="80" spans="1:9" x14ac:dyDescent="0.3">
      <c r="A80" s="47"/>
      <c r="B80" s="53"/>
      <c r="C80" s="53"/>
      <c r="D80" s="47"/>
      <c r="E80" s="53"/>
      <c r="F80" s="47"/>
      <c r="G80" s="47"/>
      <c r="H80" s="47"/>
      <c r="I80" s="6"/>
    </row>
    <row r="81" spans="1:9" x14ac:dyDescent="0.3">
      <c r="A81" s="47"/>
      <c r="B81" s="53"/>
      <c r="C81" s="53"/>
      <c r="D81" s="47"/>
      <c r="E81" s="53"/>
      <c r="F81" s="47"/>
      <c r="G81" s="47"/>
      <c r="H81" s="47"/>
      <c r="I81" s="6"/>
    </row>
    <row r="82" spans="1:9" x14ac:dyDescent="0.3">
      <c r="A82" s="47"/>
      <c r="B82" s="53"/>
      <c r="C82" s="53"/>
      <c r="D82" s="47"/>
      <c r="E82" s="53"/>
      <c r="F82" s="47"/>
      <c r="G82" s="47"/>
      <c r="H82" s="47"/>
      <c r="I82" s="6"/>
    </row>
    <row r="83" spans="1:9" x14ac:dyDescent="0.3">
      <c r="A83" s="47"/>
      <c r="B83" s="53"/>
      <c r="C83" s="53"/>
      <c r="D83" s="47"/>
      <c r="E83" s="53"/>
      <c r="F83" s="47"/>
      <c r="G83" s="47"/>
      <c r="H83" s="47"/>
      <c r="I83" s="6"/>
    </row>
    <row r="84" spans="1:9" x14ac:dyDescent="0.3">
      <c r="A84" s="47"/>
      <c r="B84" s="53"/>
      <c r="C84" s="53"/>
      <c r="D84" s="47"/>
      <c r="E84" s="53"/>
      <c r="F84" s="47"/>
      <c r="G84" s="47"/>
      <c r="H84" s="47"/>
      <c r="I84" s="6"/>
    </row>
    <row r="85" spans="1:9" x14ac:dyDescent="0.3">
      <c r="A85" s="47"/>
      <c r="B85" s="53"/>
      <c r="C85" s="53"/>
      <c r="D85" s="47"/>
      <c r="E85" s="53"/>
      <c r="F85" s="47"/>
      <c r="G85" s="47"/>
      <c r="H85" s="47"/>
      <c r="I85" s="6"/>
    </row>
    <row r="86" spans="1:9" x14ac:dyDescent="0.3">
      <c r="A86" s="47"/>
      <c r="B86" s="53"/>
      <c r="C86" s="53"/>
      <c r="D86" s="47"/>
      <c r="E86" s="53"/>
      <c r="F86" s="47"/>
      <c r="G86" s="47"/>
      <c r="H86" s="47"/>
      <c r="I86" s="6"/>
    </row>
    <row r="87" spans="1:9" x14ac:dyDescent="0.3">
      <c r="A87" s="47"/>
      <c r="B87" s="53"/>
      <c r="C87" s="53"/>
      <c r="D87" s="47"/>
      <c r="E87" s="53"/>
      <c r="F87" s="47"/>
      <c r="G87" s="47"/>
      <c r="H87" s="47"/>
      <c r="I87" s="6"/>
    </row>
    <row r="88" spans="1:9" x14ac:dyDescent="0.3">
      <c r="A88" s="47"/>
      <c r="B88" s="53"/>
      <c r="C88" s="53"/>
      <c r="D88" s="47"/>
      <c r="E88" s="53"/>
      <c r="F88" s="47"/>
      <c r="G88" s="47"/>
      <c r="H88" s="47"/>
      <c r="I88" s="6"/>
    </row>
    <row r="89" spans="1:9" x14ac:dyDescent="0.3">
      <c r="A89" s="47"/>
      <c r="B89" s="53"/>
      <c r="C89" s="53"/>
      <c r="D89" s="47"/>
      <c r="E89" s="53"/>
      <c r="F89" s="47"/>
      <c r="G89" s="47"/>
      <c r="H89" s="47"/>
      <c r="I89" s="6"/>
    </row>
    <row r="90" spans="1:9" x14ac:dyDescent="0.3">
      <c r="A90" s="47"/>
      <c r="B90" s="53"/>
      <c r="C90" s="53"/>
      <c r="D90" s="47"/>
      <c r="E90" s="53"/>
      <c r="F90" s="47"/>
      <c r="G90" s="47"/>
      <c r="H90" s="47"/>
      <c r="I90" s="6"/>
    </row>
    <row r="91" spans="1:9" x14ac:dyDescent="0.3">
      <c r="A91" s="47"/>
      <c r="B91" s="53"/>
      <c r="C91" s="53"/>
      <c r="D91" s="47"/>
      <c r="E91" s="53"/>
      <c r="F91" s="47"/>
      <c r="G91" s="47"/>
      <c r="H91" s="47"/>
      <c r="I91" s="6"/>
    </row>
    <row r="92" spans="1:9" x14ac:dyDescent="0.3">
      <c r="A92" s="47"/>
      <c r="B92" s="53"/>
      <c r="C92" s="53"/>
      <c r="D92" s="47"/>
      <c r="E92" s="53"/>
      <c r="F92" s="47"/>
      <c r="G92" s="47"/>
      <c r="H92" s="47"/>
      <c r="I92" s="6"/>
    </row>
    <row r="93" spans="1:9" x14ac:dyDescent="0.3">
      <c r="A93" s="47"/>
      <c r="B93" s="53"/>
      <c r="C93" s="53"/>
      <c r="D93" s="47"/>
      <c r="E93" s="53"/>
      <c r="F93" s="47"/>
      <c r="G93" s="47"/>
      <c r="H93" s="47"/>
      <c r="I93" s="6"/>
    </row>
    <row r="94" spans="1:9" x14ac:dyDescent="0.3">
      <c r="A94" s="47"/>
      <c r="B94" s="53"/>
      <c r="C94" s="53"/>
      <c r="D94" s="47"/>
      <c r="E94" s="53"/>
      <c r="F94" s="47"/>
      <c r="G94" s="47"/>
      <c r="H94" s="47"/>
      <c r="I94" s="6"/>
    </row>
    <row r="95" spans="1:9" x14ac:dyDescent="0.3">
      <c r="A95" s="47"/>
      <c r="B95" s="53"/>
      <c r="C95" s="53"/>
      <c r="D95" s="47"/>
      <c r="E95" s="53"/>
      <c r="F95" s="47"/>
      <c r="G95" s="47"/>
      <c r="H95" s="47"/>
      <c r="I95" s="6"/>
    </row>
    <row r="96" spans="1:9" x14ac:dyDescent="0.3">
      <c r="A96" s="47"/>
      <c r="B96" s="53"/>
      <c r="C96" s="53"/>
      <c r="D96" s="47"/>
      <c r="E96" s="53"/>
      <c r="F96" s="47"/>
      <c r="G96" s="47"/>
      <c r="H96" s="47"/>
      <c r="I96" s="6"/>
    </row>
    <row r="97" spans="1:9" x14ac:dyDescent="0.3">
      <c r="A97" s="47"/>
      <c r="B97" s="53"/>
      <c r="C97" s="53"/>
      <c r="D97" s="47"/>
      <c r="E97" s="53"/>
      <c r="F97" s="47"/>
      <c r="G97" s="47"/>
      <c r="H97" s="47"/>
      <c r="I97" s="6"/>
    </row>
    <row r="98" spans="1:9" x14ac:dyDescent="0.3">
      <c r="A98" s="47"/>
      <c r="B98" s="53"/>
      <c r="C98" s="53"/>
      <c r="D98" s="47"/>
      <c r="E98" s="53"/>
      <c r="F98" s="47"/>
      <c r="G98" s="47"/>
      <c r="H98" s="47"/>
      <c r="I98" s="6"/>
    </row>
    <row r="99" spans="1:9" x14ac:dyDescent="0.3">
      <c r="A99" s="47"/>
      <c r="B99" s="53"/>
      <c r="C99" s="53"/>
      <c r="D99" s="47"/>
      <c r="E99" s="53"/>
      <c r="F99" s="47"/>
      <c r="G99" s="47"/>
      <c r="H99" s="47"/>
      <c r="I99" s="6"/>
    </row>
    <row r="100" spans="1:9" x14ac:dyDescent="0.3">
      <c r="A100" s="47"/>
      <c r="B100" s="53"/>
      <c r="C100" s="53"/>
      <c r="D100" s="47"/>
      <c r="E100" s="53"/>
      <c r="F100" s="47"/>
      <c r="G100" s="47"/>
      <c r="H100" s="47"/>
      <c r="I100" s="6"/>
    </row>
    <row r="101" spans="1:9" x14ac:dyDescent="0.3">
      <c r="A101" s="47"/>
      <c r="B101" s="53"/>
      <c r="C101" s="53"/>
      <c r="D101" s="47"/>
      <c r="E101" s="53"/>
      <c r="F101" s="47"/>
      <c r="G101" s="47"/>
      <c r="H101" s="47"/>
      <c r="I101" s="6"/>
    </row>
    <row r="102" spans="1:9" x14ac:dyDescent="0.3">
      <c r="A102" s="47"/>
      <c r="B102" s="53"/>
      <c r="C102" s="53"/>
      <c r="D102" s="47"/>
      <c r="E102" s="53"/>
      <c r="F102" s="47"/>
      <c r="G102" s="47"/>
      <c r="H102" s="47"/>
      <c r="I102" s="6"/>
    </row>
    <row r="103" spans="1:9" x14ac:dyDescent="0.3">
      <c r="A103" s="47"/>
      <c r="B103" s="53"/>
      <c r="C103" s="53"/>
      <c r="D103" s="47"/>
      <c r="E103" s="53"/>
      <c r="F103" s="47"/>
      <c r="G103" s="47"/>
      <c r="H103" s="47"/>
      <c r="I103" s="6"/>
    </row>
    <row r="104" spans="1:9" x14ac:dyDescent="0.3">
      <c r="A104" s="47"/>
      <c r="B104" s="53"/>
      <c r="C104" s="53"/>
      <c r="D104" s="47"/>
      <c r="E104" s="53"/>
      <c r="F104" s="47"/>
      <c r="G104" s="47"/>
      <c r="H104" s="47"/>
      <c r="I104" s="6"/>
    </row>
    <row r="105" spans="1:9" x14ac:dyDescent="0.3">
      <c r="A105" s="47"/>
      <c r="B105" s="53"/>
      <c r="C105" s="53"/>
      <c r="D105" s="47"/>
      <c r="E105" s="53"/>
      <c r="F105" s="47"/>
      <c r="G105" s="47"/>
      <c r="H105" s="47"/>
      <c r="I105" s="6"/>
    </row>
    <row r="106" spans="1:9" x14ac:dyDescent="0.3">
      <c r="A106" s="47"/>
      <c r="B106" s="53"/>
      <c r="C106" s="53"/>
      <c r="D106" s="47"/>
      <c r="E106" s="53"/>
      <c r="F106" s="47"/>
      <c r="G106" s="47"/>
      <c r="H106" s="47"/>
      <c r="I106" s="6"/>
    </row>
    <row r="107" spans="1:9" x14ac:dyDescent="0.3">
      <c r="A107" s="47"/>
      <c r="B107" s="53"/>
      <c r="C107" s="53"/>
      <c r="D107" s="47"/>
      <c r="E107" s="53"/>
      <c r="F107" s="47"/>
      <c r="G107" s="47"/>
      <c r="H107" s="47"/>
      <c r="I107" s="6"/>
    </row>
    <row r="108" spans="1:9" x14ac:dyDescent="0.3">
      <c r="A108" s="47"/>
      <c r="B108" s="53"/>
      <c r="C108" s="53"/>
      <c r="D108" s="47"/>
      <c r="E108" s="53"/>
      <c r="F108" s="47"/>
      <c r="G108" s="47"/>
      <c r="H108" s="47"/>
      <c r="I108" s="6"/>
    </row>
    <row r="109" spans="1:9" x14ac:dyDescent="0.3">
      <c r="A109" s="47"/>
      <c r="B109" s="53"/>
      <c r="C109" s="53"/>
      <c r="D109" s="47"/>
      <c r="E109" s="53"/>
      <c r="F109" s="47"/>
      <c r="G109" s="47"/>
      <c r="H109" s="47"/>
      <c r="I109" s="6"/>
    </row>
    <row r="110" spans="1:9" x14ac:dyDescent="0.3">
      <c r="A110" s="47"/>
      <c r="B110" s="53"/>
      <c r="C110" s="53"/>
      <c r="D110" s="47"/>
      <c r="E110" s="53"/>
      <c r="F110" s="47"/>
      <c r="G110" s="47"/>
      <c r="H110" s="47"/>
      <c r="I110" s="6"/>
    </row>
    <row r="111" spans="1:9" x14ac:dyDescent="0.3">
      <c r="A111" s="47"/>
      <c r="B111" s="53"/>
      <c r="C111" s="53"/>
      <c r="D111" s="47"/>
      <c r="E111" s="53"/>
      <c r="F111" s="47"/>
      <c r="G111" s="47"/>
      <c r="H111" s="47"/>
      <c r="I111" s="6"/>
    </row>
    <row r="112" spans="1:9" x14ac:dyDescent="0.3">
      <c r="A112" s="47"/>
      <c r="B112" s="53"/>
      <c r="C112" s="53"/>
      <c r="D112" s="47"/>
      <c r="E112" s="53"/>
      <c r="F112" s="47"/>
      <c r="G112" s="47"/>
      <c r="H112" s="47"/>
      <c r="I112" s="6"/>
    </row>
    <row r="113" spans="1:9" x14ac:dyDescent="0.3">
      <c r="A113" s="47"/>
      <c r="B113" s="53"/>
      <c r="C113" s="53"/>
      <c r="D113" s="47"/>
      <c r="E113" s="53"/>
      <c r="F113" s="47"/>
      <c r="G113" s="47"/>
      <c r="H113" s="47"/>
      <c r="I113" s="6"/>
    </row>
    <row r="114" spans="1:9" x14ac:dyDescent="0.3">
      <c r="A114" s="47"/>
      <c r="B114" s="53"/>
      <c r="C114" s="53"/>
      <c r="D114" s="47"/>
      <c r="E114" s="53"/>
      <c r="F114" s="47"/>
      <c r="G114" s="47"/>
      <c r="H114" s="47"/>
      <c r="I114" s="6"/>
    </row>
    <row r="115" spans="1:9" x14ac:dyDescent="0.3">
      <c r="A115" s="47"/>
      <c r="B115" s="53"/>
      <c r="C115" s="53"/>
      <c r="D115" s="47"/>
      <c r="E115" s="53"/>
      <c r="F115" s="47"/>
      <c r="G115" s="47"/>
      <c r="H115" s="47"/>
      <c r="I115" s="6"/>
    </row>
    <row r="116" spans="1:9" x14ac:dyDescent="0.3">
      <c r="A116" s="47"/>
      <c r="B116" s="53"/>
      <c r="C116" s="53"/>
      <c r="D116" s="47"/>
      <c r="E116" s="53"/>
      <c r="F116" s="47"/>
      <c r="G116" s="47"/>
      <c r="H116" s="47"/>
      <c r="I116" s="6"/>
    </row>
    <row r="117" spans="1:9" x14ac:dyDescent="0.3">
      <c r="A117" s="47"/>
      <c r="B117" s="53"/>
      <c r="C117" s="53"/>
      <c r="D117" s="47"/>
      <c r="E117" s="53"/>
      <c r="F117" s="47"/>
      <c r="G117" s="47"/>
      <c r="H117" s="47"/>
      <c r="I117" s="6"/>
    </row>
    <row r="118" spans="1:9" x14ac:dyDescent="0.3">
      <c r="A118" s="47"/>
      <c r="B118" s="53"/>
      <c r="C118" s="53"/>
      <c r="D118" s="47"/>
      <c r="E118" s="53"/>
      <c r="F118" s="47"/>
      <c r="G118" s="47"/>
      <c r="H118" s="47"/>
      <c r="I118" s="6"/>
    </row>
    <row r="119" spans="1:9" x14ac:dyDescent="0.3">
      <c r="A119" s="47"/>
      <c r="B119" s="53"/>
      <c r="C119" s="53"/>
      <c r="D119" s="47"/>
      <c r="E119" s="53"/>
      <c r="F119" s="47"/>
      <c r="G119" s="47"/>
      <c r="H119" s="47"/>
      <c r="I119" s="6"/>
    </row>
    <row r="120" spans="1:9" x14ac:dyDescent="0.3">
      <c r="A120" s="47"/>
      <c r="B120" s="53"/>
      <c r="C120" s="53"/>
      <c r="D120" s="47"/>
      <c r="E120" s="53"/>
      <c r="F120" s="47"/>
      <c r="G120" s="47"/>
      <c r="H120" s="47"/>
      <c r="I120" s="6"/>
    </row>
    <row r="121" spans="1:9" x14ac:dyDescent="0.3">
      <c r="A121" s="47"/>
      <c r="B121" s="53"/>
      <c r="C121" s="53"/>
      <c r="D121" s="47"/>
      <c r="E121" s="53"/>
      <c r="F121" s="47"/>
      <c r="G121" s="47"/>
      <c r="H121" s="47"/>
      <c r="I121" s="6"/>
    </row>
    <row r="122" spans="1:9" x14ac:dyDescent="0.3">
      <c r="A122" s="47"/>
      <c r="B122" s="53"/>
      <c r="C122" s="53"/>
      <c r="D122" s="47"/>
      <c r="E122" s="53"/>
      <c r="F122" s="47"/>
      <c r="G122" s="47"/>
      <c r="H122" s="47"/>
      <c r="I122" s="6"/>
    </row>
    <row r="123" spans="1:9" x14ac:dyDescent="0.3">
      <c r="A123" s="47"/>
      <c r="B123" s="53"/>
      <c r="C123" s="53"/>
      <c r="D123" s="47"/>
      <c r="E123" s="53"/>
      <c r="F123" s="47"/>
      <c r="G123" s="47"/>
      <c r="H123" s="47"/>
      <c r="I123" s="6"/>
    </row>
    <row r="124" spans="1:9" x14ac:dyDescent="0.3">
      <c r="A124" s="47"/>
      <c r="B124" s="53"/>
      <c r="C124" s="53"/>
      <c r="D124" s="47"/>
      <c r="E124" s="53"/>
      <c r="F124" s="47"/>
      <c r="G124" s="47"/>
      <c r="H124" s="47"/>
      <c r="I124" s="6"/>
    </row>
    <row r="125" spans="1:9" x14ac:dyDescent="0.3">
      <c r="A125" s="47"/>
      <c r="B125" s="53"/>
      <c r="C125" s="53"/>
      <c r="D125" s="47"/>
      <c r="E125" s="53"/>
      <c r="F125" s="47"/>
      <c r="G125" s="47"/>
      <c r="H125" s="47"/>
      <c r="I125" s="6"/>
    </row>
    <row r="126" spans="1:9" x14ac:dyDescent="0.3">
      <c r="A126" s="47"/>
      <c r="B126" s="53"/>
      <c r="C126" s="53"/>
      <c r="D126" s="47"/>
      <c r="E126" s="53"/>
      <c r="F126" s="47"/>
      <c r="G126" s="47"/>
      <c r="H126" s="47"/>
      <c r="I126" s="6"/>
    </row>
    <row r="127" spans="1:9" x14ac:dyDescent="0.3">
      <c r="A127" s="47"/>
      <c r="B127" s="53"/>
      <c r="C127" s="53"/>
      <c r="D127" s="47"/>
      <c r="E127" s="53"/>
      <c r="F127" s="47"/>
      <c r="G127" s="47"/>
      <c r="H127" s="47"/>
      <c r="I127" s="6"/>
    </row>
    <row r="128" spans="1:9" x14ac:dyDescent="0.3">
      <c r="A128" s="47"/>
      <c r="B128" s="53"/>
      <c r="C128" s="53"/>
      <c r="D128" s="47"/>
      <c r="E128" s="53"/>
      <c r="F128" s="47"/>
      <c r="G128" s="47"/>
      <c r="H128" s="47"/>
      <c r="I128" s="6"/>
    </row>
    <row r="129" spans="1:9" x14ac:dyDescent="0.3">
      <c r="A129" s="47"/>
      <c r="B129" s="53"/>
      <c r="C129" s="53"/>
      <c r="D129" s="47"/>
      <c r="E129" s="53"/>
      <c r="F129" s="47"/>
      <c r="G129" s="47"/>
      <c r="H129" s="47"/>
      <c r="I129" s="6"/>
    </row>
    <row r="130" spans="1:9" x14ac:dyDescent="0.3">
      <c r="A130" s="47"/>
      <c r="B130" s="53"/>
      <c r="C130" s="53"/>
      <c r="D130" s="47"/>
      <c r="E130" s="53"/>
      <c r="F130" s="47"/>
      <c r="G130" s="47"/>
      <c r="H130" s="47"/>
      <c r="I130" s="6"/>
    </row>
    <row r="131" spans="1:9" x14ac:dyDescent="0.3">
      <c r="A131" s="47"/>
      <c r="B131" s="53"/>
      <c r="C131" s="53"/>
      <c r="D131" s="47"/>
      <c r="E131" s="53"/>
      <c r="F131" s="47"/>
      <c r="G131" s="47"/>
      <c r="H131" s="47"/>
      <c r="I131" s="6"/>
    </row>
    <row r="132" spans="1:9" x14ac:dyDescent="0.3">
      <c r="A132" s="47"/>
      <c r="B132" s="53"/>
      <c r="C132" s="53"/>
      <c r="D132" s="47"/>
      <c r="E132" s="53"/>
      <c r="F132" s="47"/>
      <c r="G132" s="47"/>
      <c r="H132" s="47"/>
      <c r="I132" s="6"/>
    </row>
    <row r="133" spans="1:9" x14ac:dyDescent="0.3">
      <c r="A133" s="47"/>
      <c r="B133" s="53"/>
      <c r="C133" s="53"/>
      <c r="D133" s="47"/>
      <c r="E133" s="53"/>
      <c r="F133" s="47"/>
      <c r="G133" s="47"/>
      <c r="H133" s="47"/>
      <c r="I133" s="6"/>
    </row>
    <row r="134" spans="1:9" x14ac:dyDescent="0.3">
      <c r="A134" s="47"/>
      <c r="B134" s="53"/>
      <c r="C134" s="53"/>
      <c r="D134" s="47"/>
      <c r="E134" s="53"/>
      <c r="F134" s="47"/>
      <c r="G134" s="47"/>
      <c r="H134" s="47"/>
      <c r="I134" s="6"/>
    </row>
    <row r="135" spans="1:9" x14ac:dyDescent="0.3">
      <c r="A135" s="47"/>
      <c r="B135" s="53"/>
      <c r="C135" s="53"/>
      <c r="D135" s="47"/>
      <c r="E135" s="53"/>
      <c r="F135" s="47"/>
      <c r="G135" s="47"/>
      <c r="H135" s="47"/>
      <c r="I135" s="6"/>
    </row>
    <row r="136" spans="1:9" x14ac:dyDescent="0.3">
      <c r="A136" s="47"/>
      <c r="B136" s="53"/>
      <c r="C136" s="53"/>
      <c r="D136" s="47"/>
      <c r="E136" s="53"/>
      <c r="F136" s="47"/>
      <c r="G136" s="47"/>
      <c r="H136" s="47"/>
      <c r="I136" s="6"/>
    </row>
    <row r="137" spans="1:9" x14ac:dyDescent="0.3">
      <c r="A137" s="47"/>
      <c r="B137" s="53"/>
      <c r="C137" s="53"/>
      <c r="D137" s="47"/>
      <c r="E137" s="53"/>
      <c r="F137" s="47"/>
      <c r="G137" s="47"/>
      <c r="H137" s="47"/>
      <c r="I137" s="6"/>
    </row>
    <row r="138" spans="1:9" x14ac:dyDescent="0.3">
      <c r="A138" s="47"/>
      <c r="B138" s="53"/>
      <c r="C138" s="53"/>
      <c r="D138" s="47"/>
      <c r="E138" s="53"/>
      <c r="F138" s="47"/>
      <c r="G138" s="47"/>
      <c r="H138" s="47"/>
      <c r="I138" s="6"/>
    </row>
    <row r="139" spans="1:9" x14ac:dyDescent="0.3">
      <c r="A139" s="47"/>
      <c r="B139" s="53"/>
      <c r="C139" s="53"/>
      <c r="D139" s="47"/>
      <c r="E139" s="53"/>
      <c r="F139" s="47"/>
      <c r="G139" s="47"/>
      <c r="H139" s="47"/>
      <c r="I139" s="6"/>
    </row>
    <row r="140" spans="1:9" x14ac:dyDescent="0.3">
      <c r="A140" s="47"/>
      <c r="B140" s="53"/>
      <c r="C140" s="53"/>
      <c r="D140" s="47"/>
      <c r="E140" s="53"/>
      <c r="F140" s="47"/>
      <c r="G140" s="47"/>
      <c r="H140" s="47"/>
      <c r="I140" s="6"/>
    </row>
    <row r="141" spans="1:9" x14ac:dyDescent="0.3">
      <c r="A141" s="47"/>
      <c r="B141" s="53"/>
      <c r="C141" s="53"/>
      <c r="D141" s="47"/>
      <c r="E141" s="53"/>
      <c r="F141" s="47"/>
      <c r="G141" s="47"/>
      <c r="H141" s="47"/>
      <c r="I141" s="6"/>
    </row>
    <row r="142" spans="1:9" x14ac:dyDescent="0.3">
      <c r="A142" s="47"/>
      <c r="B142" s="53"/>
      <c r="C142" s="53"/>
      <c r="D142" s="47"/>
      <c r="E142" s="53"/>
      <c r="F142" s="47"/>
      <c r="G142" s="47"/>
      <c r="H142" s="47"/>
      <c r="I142" s="6"/>
    </row>
    <row r="143" spans="1:9" x14ac:dyDescent="0.3">
      <c r="A143" s="47"/>
      <c r="B143" s="53"/>
      <c r="C143" s="53"/>
      <c r="D143" s="47"/>
      <c r="E143" s="53"/>
      <c r="F143" s="47"/>
      <c r="G143" s="47"/>
      <c r="H143" s="47"/>
      <c r="I143" s="6"/>
    </row>
    <row r="144" spans="1:9" x14ac:dyDescent="0.3">
      <c r="A144" s="47"/>
      <c r="B144" s="53"/>
      <c r="C144" s="53"/>
      <c r="D144" s="47"/>
      <c r="E144" s="53"/>
      <c r="F144" s="47"/>
      <c r="G144" s="47"/>
      <c r="H144" s="47"/>
      <c r="I144" s="6"/>
    </row>
    <row r="145" spans="1:9" x14ac:dyDescent="0.3">
      <c r="A145" s="47"/>
      <c r="B145" s="53"/>
      <c r="C145" s="53"/>
      <c r="D145" s="47"/>
      <c r="E145" s="53"/>
      <c r="F145" s="47"/>
      <c r="G145" s="47"/>
      <c r="H145" s="47"/>
      <c r="I145" s="6"/>
    </row>
    <row r="146" spans="1:9" x14ac:dyDescent="0.3">
      <c r="A146" s="47"/>
      <c r="B146" s="53"/>
      <c r="C146" s="53"/>
      <c r="D146" s="47"/>
      <c r="E146" s="53"/>
      <c r="F146" s="47"/>
      <c r="G146" s="47"/>
      <c r="H146" s="47"/>
      <c r="I146" s="6"/>
    </row>
    <row r="147" spans="1:9" x14ac:dyDescent="0.3">
      <c r="A147" s="47"/>
      <c r="B147" s="53"/>
      <c r="C147" s="53"/>
      <c r="D147" s="47"/>
      <c r="E147" s="53"/>
      <c r="F147" s="47"/>
      <c r="G147" s="47"/>
      <c r="H147" s="47"/>
      <c r="I147" s="6"/>
    </row>
    <row r="148" spans="1:9" x14ac:dyDescent="0.3">
      <c r="A148" s="47"/>
      <c r="B148" s="53"/>
      <c r="C148" s="53"/>
      <c r="D148" s="47"/>
      <c r="E148" s="53"/>
      <c r="F148" s="47"/>
      <c r="G148" s="47"/>
      <c r="H148" s="47"/>
      <c r="I148" s="6"/>
    </row>
    <row r="149" spans="1:9" x14ac:dyDescent="0.3">
      <c r="A149" s="47"/>
      <c r="B149" s="53"/>
      <c r="C149" s="53"/>
      <c r="D149" s="47"/>
      <c r="E149" s="53"/>
      <c r="F149" s="47"/>
      <c r="G149" s="47"/>
      <c r="H149" s="47"/>
      <c r="I149" s="6"/>
    </row>
    <row r="150" spans="1:9" x14ac:dyDescent="0.3">
      <c r="A150" s="47"/>
      <c r="B150" s="53"/>
      <c r="C150" s="53"/>
      <c r="D150" s="47"/>
      <c r="E150" s="53"/>
      <c r="F150" s="47"/>
      <c r="G150" s="47"/>
      <c r="H150" s="47"/>
      <c r="I150" s="6"/>
    </row>
    <row r="151" spans="1:9" x14ac:dyDescent="0.3">
      <c r="A151" s="47"/>
      <c r="B151" s="53"/>
      <c r="C151" s="53"/>
      <c r="D151" s="47"/>
      <c r="E151" s="53"/>
      <c r="F151" s="47"/>
      <c r="G151" s="47"/>
      <c r="H151" s="47"/>
      <c r="I151" s="6"/>
    </row>
  </sheetData>
  <sortState ref="A6:G53">
    <sortCondition ref="A6:A53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Ohjeet</vt:lpstr>
      <vt:lpstr>Ilmoittautuneet_pika (taito)</vt:lpstr>
      <vt:lpstr>Lähtölista_pika (taito)</vt:lpstr>
      <vt:lpstr>Ilmoittautuneet_pika (yl)</vt:lpstr>
      <vt:lpstr>Lähtölista_pika (yl)</vt:lpstr>
      <vt:lpstr>Ilmoittautuneet_normi (taito)</vt:lpstr>
      <vt:lpstr>Lähtölista_normi (taito)</vt:lpstr>
      <vt:lpstr>Ilmoittautuneet_normi (yl)</vt:lpstr>
      <vt:lpstr>Lähtölista_normi (yl)</vt:lpstr>
      <vt:lpstr>Pikajoukkuekilpailu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</dc:creator>
  <cp:lastModifiedBy>HY-User</cp:lastModifiedBy>
  <cp:lastPrinted>2016-09-16T13:40:12Z</cp:lastPrinted>
  <dcterms:created xsi:type="dcterms:W3CDTF">2013-02-24T17:59:53Z</dcterms:created>
  <dcterms:modified xsi:type="dcterms:W3CDTF">2017-08-02T04:53:24Z</dcterms:modified>
</cp:coreProperties>
</file>