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120" yWindow="30" windowWidth="15480" windowHeight="11085" tabRatio="811" activeTab="0"/>
  </bookViews>
  <sheets>
    <sheet name="Vastaukset, kilpailijat (yl.)" sheetId="1" r:id="rId1"/>
    <sheet name="Vastaukset, kilpailijat (taito)" sheetId="2" r:id="rId2"/>
    <sheet name="Pistetaulukko" sheetId="3" r:id="rId3"/>
    <sheet name="Pisteet, kilpailijat (yleinen)" sheetId="4" r:id="rId4"/>
    <sheet name="Pisteet, kilpailijat (taito)" sheetId="5" r:id="rId5"/>
  </sheets>
  <definedNames/>
  <calcPr fullCalcOnLoad="1"/>
</workbook>
</file>

<file path=xl/comments4.xml><?xml version="1.0" encoding="utf-8"?>
<comments xmlns="http://schemas.openxmlformats.org/spreadsheetml/2006/main">
  <authors>
    <author>Seppo Suominen</author>
  </authors>
  <commentList>
    <comment ref="O1" authorId="0">
      <text>
        <r>
          <rPr>
            <b/>
            <sz val="8"/>
            <rFont val="Tahoma"/>
            <family val="2"/>
          </rPr>
          <t>Tähän tulee syöttää kilpailijan pisteet hiihdosta.</t>
        </r>
      </text>
    </comment>
    <comment ref="P1" authorId="0">
      <text>
        <r>
          <rPr>
            <b/>
            <sz val="8"/>
            <rFont val="Tahoma"/>
            <family val="2"/>
          </rPr>
          <t>Tähän tulee syöttää ikähyvitys suoraan pisteinä.</t>
        </r>
      </text>
    </comment>
  </commentList>
</comments>
</file>

<file path=xl/comments5.xml><?xml version="1.0" encoding="utf-8"?>
<comments xmlns="http://schemas.openxmlformats.org/spreadsheetml/2006/main">
  <authors>
    <author>Seppo Suominen</author>
  </authors>
  <commentList>
    <comment ref="O1" authorId="0">
      <text>
        <r>
          <rPr>
            <b/>
            <sz val="8"/>
            <rFont val="Tahoma"/>
            <family val="2"/>
          </rPr>
          <t>Tähän tulee syöttää pistevähennys.</t>
        </r>
      </text>
    </comment>
  </commentList>
</comments>
</file>

<file path=xl/sharedStrings.xml><?xml version="1.0" encoding="utf-8"?>
<sst xmlns="http://schemas.openxmlformats.org/spreadsheetml/2006/main" count="64" uniqueCount="28">
  <si>
    <t>Nimi</t>
  </si>
  <si>
    <t>Kaikki yht.</t>
  </si>
  <si>
    <t>Pisteet</t>
  </si>
  <si>
    <t>Nro 3</t>
  </si>
  <si>
    <t>Nro 4</t>
  </si>
  <si>
    <t>Nro 5</t>
  </si>
  <si>
    <t>Nro 6</t>
  </si>
  <si>
    <t>Nro 7</t>
  </si>
  <si>
    <t>Aikasakko</t>
  </si>
  <si>
    <t>Meikäläinen Matti</t>
  </si>
  <si>
    <t>Tavoiteaika</t>
  </si>
  <si>
    <t>Suoritusaika, hh:mm:ss</t>
  </si>
  <si>
    <t>Lopulliset pisteet</t>
  </si>
  <si>
    <t>Ikähyvitys</t>
  </si>
  <si>
    <t>Kilpailijan aika</t>
  </si>
  <si>
    <t>Nro 8/9</t>
  </si>
  <si>
    <t>Nro 10/11</t>
  </si>
  <si>
    <t>Teht. I</t>
  </si>
  <si>
    <t>Teht. II</t>
  </si>
  <si>
    <t>Teht. III</t>
  </si>
  <si>
    <t>Teht. IV</t>
  </si>
  <si>
    <t>Teht. V</t>
  </si>
  <si>
    <t>Teht. VI</t>
  </si>
  <si>
    <t>Teht. VII</t>
  </si>
  <si>
    <t>Teht. VIII</t>
  </si>
  <si>
    <t>Hiihtopisteet</t>
  </si>
  <si>
    <t>Nro 1/2</t>
  </si>
  <si>
    <t>Piiri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</si>
</sst>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[$-40B]d\.\ mmmm&quot;ta &quot;yyyy"/>
    <numFmt numFmtId="166" formatCode="h:mm:ss;@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u val="single"/>
      <sz val="8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2" fillId="0" borderId="10" xfId="0" applyFont="1" applyBorder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166" fontId="0" fillId="0" borderId="11" xfId="0" applyNumberForma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166" fontId="2" fillId="33" borderId="16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1" fontId="3" fillId="0" borderId="17" xfId="0" applyNumberFormat="1" applyFont="1" applyBorder="1" applyAlignment="1">
      <alignment/>
    </xf>
    <xf numFmtId="0" fontId="2" fillId="33" borderId="18" xfId="0" applyFont="1" applyFill="1" applyBorder="1" applyAlignment="1">
      <alignment/>
    </xf>
    <xf numFmtId="0" fontId="0" fillId="33" borderId="18" xfId="0" applyFont="1" applyFill="1" applyBorder="1" applyAlignment="1">
      <alignment horizontal="left"/>
    </xf>
    <xf numFmtId="0" fontId="0" fillId="33" borderId="18" xfId="0" applyFill="1" applyBorder="1" applyAlignment="1">
      <alignment/>
    </xf>
    <xf numFmtId="166" fontId="0" fillId="33" borderId="18" xfId="0" applyNumberFormat="1" applyFont="1" applyFill="1" applyBorder="1" applyAlignment="1">
      <alignment/>
    </xf>
    <xf numFmtId="0" fontId="0" fillId="33" borderId="18" xfId="0" applyFill="1" applyBorder="1" applyAlignment="1">
      <alignment horizontal="left"/>
    </xf>
    <xf numFmtId="166" fontId="0" fillId="33" borderId="18" xfId="0" applyNumberFormat="1" applyFill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left"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5.7109375" style="0" bestFit="1" customWidth="1"/>
    <col min="2" max="2" width="15.7109375" style="13" customWidth="1"/>
    <col min="3" max="3" width="6.8515625" style="34" bestFit="1" customWidth="1"/>
    <col min="4" max="4" width="7.421875" style="34" bestFit="1" customWidth="1"/>
    <col min="5" max="5" width="7.8515625" style="34" bestFit="1" customWidth="1"/>
    <col min="6" max="6" width="8.140625" style="34" bestFit="1" customWidth="1"/>
    <col min="7" max="7" width="7.7109375" style="34" bestFit="1" customWidth="1"/>
    <col min="8" max="8" width="8.140625" style="34" bestFit="1" customWidth="1"/>
    <col min="9" max="9" width="8.7109375" style="34" bestFit="1" customWidth="1"/>
    <col min="10" max="10" width="9.28125" style="34" bestFit="1" customWidth="1"/>
    <col min="11" max="11" width="23.7109375" style="13" bestFit="1" customWidth="1"/>
    <col min="12" max="12" width="12.7109375" style="0" bestFit="1" customWidth="1"/>
  </cols>
  <sheetData>
    <row r="1" spans="1:11" s="2" customFormat="1" ht="12.75">
      <c r="A1" s="1" t="s">
        <v>0</v>
      </c>
      <c r="B1" s="12" t="s">
        <v>27</v>
      </c>
      <c r="C1" s="33" t="s">
        <v>17</v>
      </c>
      <c r="D1" s="33" t="s">
        <v>18</v>
      </c>
      <c r="E1" s="33" t="s">
        <v>19</v>
      </c>
      <c r="F1" s="33" t="s">
        <v>20</v>
      </c>
      <c r="G1" s="33" t="s">
        <v>21</v>
      </c>
      <c r="H1" s="33" t="s">
        <v>22</v>
      </c>
      <c r="I1" s="33" t="s">
        <v>23</v>
      </c>
      <c r="J1" s="33" t="s">
        <v>24</v>
      </c>
      <c r="K1" s="12" t="s">
        <v>11</v>
      </c>
    </row>
    <row r="2" spans="1:11" ht="12.75">
      <c r="A2" s="30" t="s">
        <v>9</v>
      </c>
      <c r="B2" s="25"/>
      <c r="C2" s="26"/>
      <c r="D2" s="26"/>
      <c r="E2" s="26"/>
      <c r="F2" s="26"/>
      <c r="G2" s="26"/>
      <c r="H2" s="26"/>
      <c r="I2" s="26"/>
      <c r="J2" s="26"/>
      <c r="K2" s="27"/>
    </row>
    <row r="3" spans="1:11" ht="12.75">
      <c r="A3" s="32"/>
      <c r="B3" s="28"/>
      <c r="C3" s="26"/>
      <c r="D3" s="26"/>
      <c r="E3" s="26"/>
      <c r="F3" s="26"/>
      <c r="G3" s="26"/>
      <c r="H3" s="26"/>
      <c r="I3" s="26"/>
      <c r="J3" s="26"/>
      <c r="K3" s="29"/>
    </row>
    <row r="4" spans="1:11" ht="12.75">
      <c r="A4" s="32"/>
      <c r="B4" s="28"/>
      <c r="C4" s="26"/>
      <c r="D4" s="26"/>
      <c r="E4" s="26"/>
      <c r="F4" s="26"/>
      <c r="G4" s="26"/>
      <c r="H4" s="26"/>
      <c r="I4" s="26"/>
      <c r="J4" s="26"/>
      <c r="K4" s="29"/>
    </row>
    <row r="5" spans="1:11" ht="12.75">
      <c r="A5" s="32"/>
      <c r="B5" s="28"/>
      <c r="C5" s="26"/>
      <c r="D5" s="26"/>
      <c r="E5" s="26"/>
      <c r="F5" s="26"/>
      <c r="G5" s="26"/>
      <c r="H5" s="26"/>
      <c r="I5" s="26"/>
      <c r="J5" s="26"/>
      <c r="K5" s="29"/>
    </row>
    <row r="6" spans="1:11" ht="12.75">
      <c r="A6" s="32"/>
      <c r="B6" s="28"/>
      <c r="C6" s="26"/>
      <c r="D6" s="26"/>
      <c r="E6" s="26"/>
      <c r="F6" s="26"/>
      <c r="G6" s="26"/>
      <c r="H6" s="26"/>
      <c r="I6" s="26"/>
      <c r="J6" s="26"/>
      <c r="K6" s="29"/>
    </row>
    <row r="7" spans="1:11" ht="12.75">
      <c r="A7" s="32"/>
      <c r="B7" s="28"/>
      <c r="C7" s="26"/>
      <c r="D7" s="26"/>
      <c r="E7" s="26"/>
      <c r="F7" s="26"/>
      <c r="G7" s="26"/>
      <c r="H7" s="26"/>
      <c r="I7" s="26"/>
      <c r="J7" s="26"/>
      <c r="K7" s="29"/>
    </row>
    <row r="8" spans="1:11" ht="12.75">
      <c r="A8" s="32"/>
      <c r="B8" s="28"/>
      <c r="C8" s="26"/>
      <c r="D8" s="26"/>
      <c r="E8" s="26"/>
      <c r="F8" s="26"/>
      <c r="G8" s="26"/>
      <c r="H8" s="26"/>
      <c r="I8" s="26"/>
      <c r="J8" s="26"/>
      <c r="K8" s="29"/>
    </row>
    <row r="9" spans="1:11" ht="12.75">
      <c r="A9" s="32"/>
      <c r="B9" s="28"/>
      <c r="C9" s="26"/>
      <c r="D9" s="26"/>
      <c r="E9" s="26"/>
      <c r="F9" s="26"/>
      <c r="G9" s="26"/>
      <c r="H9" s="26"/>
      <c r="I9" s="26"/>
      <c r="J9" s="26"/>
      <c r="K9" s="29"/>
    </row>
    <row r="10" spans="1:11" ht="12.75">
      <c r="A10" s="32"/>
      <c r="B10" s="28"/>
      <c r="C10" s="26"/>
      <c r="D10" s="26"/>
      <c r="E10" s="26"/>
      <c r="F10" s="26"/>
      <c r="G10" s="26"/>
      <c r="H10" s="26"/>
      <c r="I10" s="26"/>
      <c r="J10" s="26"/>
      <c r="K10" s="29"/>
    </row>
    <row r="11" spans="1:11" ht="12.75">
      <c r="A11" s="32"/>
      <c r="B11" s="28"/>
      <c r="C11" s="26"/>
      <c r="D11" s="26"/>
      <c r="E11" s="26"/>
      <c r="F11" s="26"/>
      <c r="G11" s="26"/>
      <c r="H11" s="26"/>
      <c r="I11" s="26"/>
      <c r="J11" s="26"/>
      <c r="K11" s="29"/>
    </row>
    <row r="12" spans="1:11" ht="12.75">
      <c r="A12" s="32"/>
      <c r="B12" s="28"/>
      <c r="C12" s="26"/>
      <c r="D12" s="26"/>
      <c r="E12" s="26"/>
      <c r="F12" s="26"/>
      <c r="G12" s="26"/>
      <c r="H12" s="26"/>
      <c r="I12" s="26"/>
      <c r="J12" s="26"/>
      <c r="K12" s="29"/>
    </row>
    <row r="13" spans="1:11" ht="12.75">
      <c r="A13" s="32"/>
      <c r="B13" s="28"/>
      <c r="C13" s="26"/>
      <c r="D13" s="26"/>
      <c r="E13" s="26"/>
      <c r="F13" s="26"/>
      <c r="G13" s="26"/>
      <c r="H13" s="26"/>
      <c r="I13" s="26"/>
      <c r="J13" s="26"/>
      <c r="K13" s="29"/>
    </row>
    <row r="14" spans="1:11" ht="12.75">
      <c r="A14" s="32"/>
      <c r="B14" s="28"/>
      <c r="C14" s="26"/>
      <c r="D14" s="26"/>
      <c r="E14" s="26"/>
      <c r="F14" s="26"/>
      <c r="G14" s="26"/>
      <c r="H14" s="26"/>
      <c r="I14" s="26"/>
      <c r="J14" s="26"/>
      <c r="K14" s="29"/>
    </row>
    <row r="15" spans="1:11" ht="12.75">
      <c r="A15" s="32"/>
      <c r="B15" s="28"/>
      <c r="C15" s="26"/>
      <c r="D15" s="26"/>
      <c r="E15" s="26"/>
      <c r="F15" s="26"/>
      <c r="G15" s="26"/>
      <c r="H15" s="26"/>
      <c r="I15" s="26"/>
      <c r="J15" s="26"/>
      <c r="K15" s="29"/>
    </row>
    <row r="16" spans="1:11" ht="12.75">
      <c r="A16" s="32"/>
      <c r="B16" s="28"/>
      <c r="C16" s="26"/>
      <c r="D16" s="26"/>
      <c r="E16" s="26"/>
      <c r="F16" s="26"/>
      <c r="G16" s="26"/>
      <c r="H16" s="26"/>
      <c r="I16" s="26"/>
      <c r="J16" s="26"/>
      <c r="K16" s="29"/>
    </row>
    <row r="17" spans="1:11" ht="12.75">
      <c r="A17" s="32"/>
      <c r="B17" s="28"/>
      <c r="C17" s="26"/>
      <c r="D17" s="26"/>
      <c r="E17" s="26"/>
      <c r="F17" s="26"/>
      <c r="G17" s="26"/>
      <c r="H17" s="26"/>
      <c r="I17" s="26"/>
      <c r="J17" s="26"/>
      <c r="K17" s="29"/>
    </row>
    <row r="18" spans="1:11" ht="12.75">
      <c r="A18" s="32"/>
      <c r="B18" s="28"/>
      <c r="C18" s="26"/>
      <c r="D18" s="26"/>
      <c r="E18" s="26"/>
      <c r="F18" s="26"/>
      <c r="G18" s="26"/>
      <c r="H18" s="26"/>
      <c r="I18" s="26"/>
      <c r="J18" s="26"/>
      <c r="K18" s="29"/>
    </row>
    <row r="19" spans="1:11" ht="12.75">
      <c r="A19" s="32"/>
      <c r="B19" s="28"/>
      <c r="C19" s="26"/>
      <c r="D19" s="26"/>
      <c r="E19" s="26"/>
      <c r="F19" s="26"/>
      <c r="G19" s="26"/>
      <c r="H19" s="26"/>
      <c r="I19" s="26"/>
      <c r="J19" s="26"/>
      <c r="K19" s="29"/>
    </row>
    <row r="20" spans="1:11" ht="12.75">
      <c r="A20" s="32"/>
      <c r="B20" s="28"/>
      <c r="C20" s="26"/>
      <c r="D20" s="26"/>
      <c r="E20" s="26"/>
      <c r="F20" s="26"/>
      <c r="G20" s="26"/>
      <c r="H20" s="26"/>
      <c r="I20" s="26"/>
      <c r="J20" s="26"/>
      <c r="K20" s="29"/>
    </row>
    <row r="21" spans="1:11" ht="12.75">
      <c r="A21" s="32"/>
      <c r="B21" s="28"/>
      <c r="C21" s="26"/>
      <c r="D21" s="26"/>
      <c r="E21" s="26"/>
      <c r="F21" s="26"/>
      <c r="G21" s="26"/>
      <c r="H21" s="26"/>
      <c r="I21" s="26"/>
      <c r="J21" s="26"/>
      <c r="K21" s="29"/>
    </row>
    <row r="22" spans="1:11" ht="12.75">
      <c r="A22" s="32"/>
      <c r="B22" s="28"/>
      <c r="C22" s="26"/>
      <c r="D22" s="26"/>
      <c r="E22" s="26"/>
      <c r="F22" s="26"/>
      <c r="G22" s="26"/>
      <c r="H22" s="26"/>
      <c r="I22" s="26"/>
      <c r="J22" s="26"/>
      <c r="K22" s="29"/>
    </row>
    <row r="23" spans="1:11" ht="12.75">
      <c r="A23" s="32"/>
      <c r="B23" s="28"/>
      <c r="C23" s="26"/>
      <c r="D23" s="26"/>
      <c r="E23" s="26"/>
      <c r="F23" s="26"/>
      <c r="G23" s="26"/>
      <c r="H23" s="26"/>
      <c r="I23" s="26"/>
      <c r="J23" s="26"/>
      <c r="K23" s="29"/>
    </row>
    <row r="24" spans="1:11" ht="12.75">
      <c r="A24" s="32"/>
      <c r="B24" s="28"/>
      <c r="C24" s="26"/>
      <c r="D24" s="26"/>
      <c r="E24" s="26"/>
      <c r="F24" s="26"/>
      <c r="G24" s="26"/>
      <c r="H24" s="26"/>
      <c r="I24" s="26"/>
      <c r="J24" s="26"/>
      <c r="K24" s="29"/>
    </row>
    <row r="25" spans="1:11" ht="12.75">
      <c r="A25" s="32"/>
      <c r="B25" s="28"/>
      <c r="C25" s="26"/>
      <c r="D25" s="26"/>
      <c r="E25" s="26"/>
      <c r="F25" s="26"/>
      <c r="G25" s="26"/>
      <c r="H25" s="26"/>
      <c r="I25" s="26"/>
      <c r="J25" s="26"/>
      <c r="K25" s="29"/>
    </row>
    <row r="26" spans="1:11" ht="12.75">
      <c r="A26" s="32"/>
      <c r="B26" s="28"/>
      <c r="C26" s="26"/>
      <c r="D26" s="26"/>
      <c r="E26" s="26"/>
      <c r="F26" s="26"/>
      <c r="G26" s="26"/>
      <c r="H26" s="26"/>
      <c r="I26" s="26"/>
      <c r="J26" s="26"/>
      <c r="K26" s="29"/>
    </row>
    <row r="27" spans="1:11" ht="12.75">
      <c r="A27" s="32"/>
      <c r="B27" s="28"/>
      <c r="C27" s="26"/>
      <c r="D27" s="26"/>
      <c r="E27" s="26"/>
      <c r="F27" s="26"/>
      <c r="G27" s="26"/>
      <c r="H27" s="26"/>
      <c r="I27" s="26"/>
      <c r="J27" s="26"/>
      <c r="K27" s="29"/>
    </row>
    <row r="28" spans="1:11" ht="12.75">
      <c r="A28" s="32"/>
      <c r="B28" s="28"/>
      <c r="C28" s="26"/>
      <c r="D28" s="26"/>
      <c r="E28" s="26"/>
      <c r="F28" s="26"/>
      <c r="G28" s="26"/>
      <c r="H28" s="26"/>
      <c r="I28" s="26"/>
      <c r="J28" s="26"/>
      <c r="K28" s="29"/>
    </row>
    <row r="29" spans="1:11" ht="12.75">
      <c r="A29" s="32"/>
      <c r="B29" s="28"/>
      <c r="C29" s="26"/>
      <c r="D29" s="26"/>
      <c r="E29" s="26"/>
      <c r="F29" s="26"/>
      <c r="G29" s="26"/>
      <c r="H29" s="26"/>
      <c r="I29" s="26"/>
      <c r="J29" s="26"/>
      <c r="K29" s="29"/>
    </row>
    <row r="30" spans="1:11" ht="12.75">
      <c r="A30" s="32"/>
      <c r="B30" s="28"/>
      <c r="C30" s="26"/>
      <c r="D30" s="26"/>
      <c r="E30" s="26"/>
      <c r="F30" s="26"/>
      <c r="G30" s="26"/>
      <c r="H30" s="26"/>
      <c r="I30" s="26"/>
      <c r="J30" s="26"/>
      <c r="K30" s="29"/>
    </row>
    <row r="31" spans="1:11" ht="12.75">
      <c r="A31" s="32"/>
      <c r="B31" s="28"/>
      <c r="C31" s="26"/>
      <c r="D31" s="26"/>
      <c r="E31" s="26"/>
      <c r="F31" s="26"/>
      <c r="G31" s="26"/>
      <c r="H31" s="26"/>
      <c r="I31" s="26"/>
      <c r="J31" s="26"/>
      <c r="K31" s="29"/>
    </row>
    <row r="32" spans="1:11" ht="12.75">
      <c r="A32" s="32"/>
      <c r="B32" s="28"/>
      <c r="C32" s="26"/>
      <c r="D32" s="26"/>
      <c r="E32" s="26"/>
      <c r="F32" s="26"/>
      <c r="G32" s="26"/>
      <c r="H32" s="26"/>
      <c r="I32" s="26"/>
      <c r="J32" s="26"/>
      <c r="K32" s="29"/>
    </row>
    <row r="33" spans="1:11" ht="12.75">
      <c r="A33" s="32"/>
      <c r="B33" s="28"/>
      <c r="C33" s="26"/>
      <c r="D33" s="26"/>
      <c r="E33" s="26"/>
      <c r="F33" s="26"/>
      <c r="G33" s="26"/>
      <c r="H33" s="26"/>
      <c r="I33" s="26"/>
      <c r="J33" s="26"/>
      <c r="K33" s="29"/>
    </row>
    <row r="34" spans="1:11" ht="12.75">
      <c r="A34" s="32"/>
      <c r="B34" s="28"/>
      <c r="C34" s="26"/>
      <c r="D34" s="26"/>
      <c r="E34" s="26"/>
      <c r="F34" s="26"/>
      <c r="G34" s="26"/>
      <c r="H34" s="26"/>
      <c r="I34" s="26"/>
      <c r="J34" s="26"/>
      <c r="K34" s="29"/>
    </row>
    <row r="35" spans="1:11" ht="12.75">
      <c r="A35" s="32"/>
      <c r="B35" s="28"/>
      <c r="C35" s="26"/>
      <c r="D35" s="26"/>
      <c r="E35" s="26"/>
      <c r="F35" s="26"/>
      <c r="G35" s="26"/>
      <c r="H35" s="26"/>
      <c r="I35" s="26"/>
      <c r="J35" s="26"/>
      <c r="K35" s="29"/>
    </row>
    <row r="36" spans="1:11" ht="12.75">
      <c r="A36" s="32"/>
      <c r="B36" s="28"/>
      <c r="C36" s="26"/>
      <c r="D36" s="26"/>
      <c r="E36" s="26"/>
      <c r="F36" s="26"/>
      <c r="G36" s="26"/>
      <c r="H36" s="26"/>
      <c r="I36" s="26"/>
      <c r="J36" s="26"/>
      <c r="K36" s="29"/>
    </row>
    <row r="37" spans="1:11" ht="12.75">
      <c r="A37" s="32"/>
      <c r="B37" s="28"/>
      <c r="C37" s="26"/>
      <c r="D37" s="26"/>
      <c r="E37" s="26"/>
      <c r="F37" s="26"/>
      <c r="G37" s="26"/>
      <c r="H37" s="26"/>
      <c r="I37" s="26"/>
      <c r="J37" s="26"/>
      <c r="K37" s="29"/>
    </row>
    <row r="38" spans="1:11" ht="12.75">
      <c r="A38" s="32"/>
      <c r="B38" s="28"/>
      <c r="C38" s="26"/>
      <c r="D38" s="26"/>
      <c r="E38" s="26"/>
      <c r="F38" s="26"/>
      <c r="G38" s="26"/>
      <c r="H38" s="26"/>
      <c r="I38" s="26"/>
      <c r="J38" s="26"/>
      <c r="K38" s="29"/>
    </row>
    <row r="39" spans="1:11" ht="12.75">
      <c r="A39" s="32"/>
      <c r="B39" s="28"/>
      <c r="C39" s="26"/>
      <c r="D39" s="26"/>
      <c r="E39" s="26"/>
      <c r="F39" s="26"/>
      <c r="G39" s="26"/>
      <c r="H39" s="26"/>
      <c r="I39" s="26"/>
      <c r="J39" s="26"/>
      <c r="K39" s="29"/>
    </row>
    <row r="40" spans="1:11" ht="12.75">
      <c r="A40" s="32"/>
      <c r="B40" s="28"/>
      <c r="C40" s="26"/>
      <c r="D40" s="26"/>
      <c r="E40" s="26"/>
      <c r="F40" s="26"/>
      <c r="G40" s="26"/>
      <c r="H40" s="26"/>
      <c r="I40" s="26"/>
      <c r="J40" s="26"/>
      <c r="K40" s="29"/>
    </row>
    <row r="41" spans="1:11" ht="12.75">
      <c r="A41" s="32"/>
      <c r="B41" s="28"/>
      <c r="C41" s="26"/>
      <c r="D41" s="26"/>
      <c r="E41" s="26"/>
      <c r="F41" s="26"/>
      <c r="G41" s="26"/>
      <c r="H41" s="26"/>
      <c r="I41" s="26"/>
      <c r="J41" s="26"/>
      <c r="K41" s="29"/>
    </row>
    <row r="42" spans="1:11" ht="12.75">
      <c r="A42" s="32"/>
      <c r="B42" s="28"/>
      <c r="C42" s="26"/>
      <c r="D42" s="26"/>
      <c r="E42" s="26"/>
      <c r="F42" s="26"/>
      <c r="G42" s="26"/>
      <c r="H42" s="26"/>
      <c r="I42" s="26"/>
      <c r="J42" s="26"/>
      <c r="K42" s="29"/>
    </row>
    <row r="43" spans="1:11" ht="12.75">
      <c r="A43" s="32"/>
      <c r="B43" s="28"/>
      <c r="C43" s="26"/>
      <c r="D43" s="26"/>
      <c r="E43" s="26"/>
      <c r="F43" s="26"/>
      <c r="G43" s="26"/>
      <c r="H43" s="26"/>
      <c r="I43" s="26"/>
      <c r="J43" s="26"/>
      <c r="K43" s="29"/>
    </row>
    <row r="44" spans="1:11" ht="12.75">
      <c r="A44" s="32"/>
      <c r="B44" s="28"/>
      <c r="C44" s="26"/>
      <c r="D44" s="26"/>
      <c r="E44" s="26"/>
      <c r="F44" s="26"/>
      <c r="G44" s="26"/>
      <c r="H44" s="26"/>
      <c r="I44" s="26"/>
      <c r="J44" s="26"/>
      <c r="K44" s="29"/>
    </row>
    <row r="45" spans="1:11" ht="12.75">
      <c r="A45" s="32"/>
      <c r="B45" s="28"/>
      <c r="C45" s="26"/>
      <c r="D45" s="26"/>
      <c r="E45" s="26"/>
      <c r="F45" s="26"/>
      <c r="G45" s="26"/>
      <c r="H45" s="26"/>
      <c r="I45" s="26"/>
      <c r="J45" s="26"/>
      <c r="K45" s="29"/>
    </row>
    <row r="46" spans="1:11" ht="12.75">
      <c r="A46" s="32"/>
      <c r="B46" s="28"/>
      <c r="C46" s="26"/>
      <c r="D46" s="26"/>
      <c r="E46" s="26"/>
      <c r="F46" s="26"/>
      <c r="G46" s="26"/>
      <c r="H46" s="26"/>
      <c r="I46" s="26"/>
      <c r="J46" s="26"/>
      <c r="K46" s="29"/>
    </row>
    <row r="47" spans="1:11" ht="12.75">
      <c r="A47" s="32"/>
      <c r="B47" s="28"/>
      <c r="C47" s="26"/>
      <c r="D47" s="26"/>
      <c r="E47" s="26"/>
      <c r="F47" s="26"/>
      <c r="G47" s="26"/>
      <c r="H47" s="26"/>
      <c r="I47" s="26"/>
      <c r="J47" s="26"/>
      <c r="K47" s="29"/>
    </row>
    <row r="48" spans="1:11" ht="12.75">
      <c r="A48" s="32"/>
      <c r="B48" s="28"/>
      <c r="C48" s="26"/>
      <c r="D48" s="26"/>
      <c r="E48" s="26"/>
      <c r="F48" s="26"/>
      <c r="G48" s="26"/>
      <c r="H48" s="26"/>
      <c r="I48" s="26"/>
      <c r="J48" s="26"/>
      <c r="K48" s="29"/>
    </row>
    <row r="49" spans="1:11" ht="12.75">
      <c r="A49" s="32"/>
      <c r="B49" s="28"/>
      <c r="C49" s="26"/>
      <c r="D49" s="26"/>
      <c r="E49" s="26"/>
      <c r="F49" s="26"/>
      <c r="G49" s="26"/>
      <c r="H49" s="26"/>
      <c r="I49" s="26"/>
      <c r="J49" s="26"/>
      <c r="K49" s="29"/>
    </row>
    <row r="50" spans="1:11" ht="12.75">
      <c r="A50" s="32"/>
      <c r="B50" s="28"/>
      <c r="C50" s="26"/>
      <c r="D50" s="26"/>
      <c r="E50" s="26"/>
      <c r="F50" s="26"/>
      <c r="G50" s="26"/>
      <c r="H50" s="26"/>
      <c r="I50" s="26"/>
      <c r="J50" s="26"/>
      <c r="K50" s="29"/>
    </row>
    <row r="51" spans="1:11" ht="12.75">
      <c r="A51" s="31"/>
      <c r="B51" s="26"/>
      <c r="C51" s="26"/>
      <c r="D51" s="26"/>
      <c r="E51" s="26"/>
      <c r="F51" s="26"/>
      <c r="G51" s="26"/>
      <c r="H51" s="26"/>
      <c r="I51" s="26"/>
      <c r="J51" s="26"/>
      <c r="K51" s="29"/>
    </row>
    <row r="52" spans="1:11" ht="12.75">
      <c r="A52" s="31"/>
      <c r="B52" s="26"/>
      <c r="C52" s="26"/>
      <c r="D52" s="26"/>
      <c r="E52" s="26"/>
      <c r="F52" s="26"/>
      <c r="G52" s="26"/>
      <c r="H52" s="26"/>
      <c r="I52" s="26"/>
      <c r="J52" s="26"/>
      <c r="K52" s="29"/>
    </row>
    <row r="53" spans="1:11" ht="12.75">
      <c r="A53" s="31"/>
      <c r="B53" s="26"/>
      <c r="C53" s="26"/>
      <c r="D53" s="26"/>
      <c r="E53" s="26"/>
      <c r="F53" s="26"/>
      <c r="G53" s="26"/>
      <c r="H53" s="26"/>
      <c r="I53" s="26"/>
      <c r="J53" s="26"/>
      <c r="K53" s="29"/>
    </row>
    <row r="54" spans="1:11" ht="12.75">
      <c r="A54" s="31"/>
      <c r="B54" s="26"/>
      <c r="C54" s="26"/>
      <c r="D54" s="26"/>
      <c r="E54" s="26"/>
      <c r="F54" s="26"/>
      <c r="G54" s="26"/>
      <c r="H54" s="26"/>
      <c r="I54" s="26"/>
      <c r="J54" s="26"/>
      <c r="K54" s="29"/>
    </row>
    <row r="55" spans="1:11" ht="12.75">
      <c r="A55" s="31"/>
      <c r="B55" s="26"/>
      <c r="C55" s="26"/>
      <c r="D55" s="26"/>
      <c r="E55" s="26"/>
      <c r="F55" s="26"/>
      <c r="G55" s="26"/>
      <c r="H55" s="26"/>
      <c r="I55" s="26"/>
      <c r="J55" s="26"/>
      <c r="K55" s="29"/>
    </row>
    <row r="56" spans="1:11" ht="12.75">
      <c r="A56" s="31"/>
      <c r="B56" s="26"/>
      <c r="C56" s="26"/>
      <c r="D56" s="26"/>
      <c r="E56" s="26"/>
      <c r="F56" s="26"/>
      <c r="G56" s="26"/>
      <c r="H56" s="26"/>
      <c r="I56" s="26"/>
      <c r="J56" s="26"/>
      <c r="K56" s="29"/>
    </row>
    <row r="57" spans="1:11" ht="12.75">
      <c r="A57" s="31"/>
      <c r="B57" s="26"/>
      <c r="C57" s="26"/>
      <c r="D57" s="26"/>
      <c r="E57" s="26"/>
      <c r="F57" s="26"/>
      <c r="G57" s="26"/>
      <c r="H57" s="26"/>
      <c r="I57" s="26"/>
      <c r="J57" s="26"/>
      <c r="K57" s="29"/>
    </row>
    <row r="58" spans="1:11" ht="12.75">
      <c r="A58" s="31"/>
      <c r="B58" s="26"/>
      <c r="C58" s="26"/>
      <c r="D58" s="26"/>
      <c r="E58" s="26"/>
      <c r="F58" s="26"/>
      <c r="G58" s="26"/>
      <c r="H58" s="26"/>
      <c r="I58" s="26"/>
      <c r="J58" s="26"/>
      <c r="K58" s="29"/>
    </row>
    <row r="59" spans="1:11" ht="12.75">
      <c r="A59" s="31"/>
      <c r="B59" s="26"/>
      <c r="C59" s="26"/>
      <c r="D59" s="26"/>
      <c r="E59" s="26"/>
      <c r="F59" s="26"/>
      <c r="G59" s="26"/>
      <c r="H59" s="26"/>
      <c r="I59" s="26"/>
      <c r="J59" s="26"/>
      <c r="K59" s="29"/>
    </row>
    <row r="60" spans="1:11" ht="12.75">
      <c r="A60" s="31"/>
      <c r="B60" s="26"/>
      <c r="C60" s="26"/>
      <c r="D60" s="26"/>
      <c r="E60" s="26"/>
      <c r="F60" s="26"/>
      <c r="G60" s="26"/>
      <c r="H60" s="26"/>
      <c r="I60" s="26"/>
      <c r="J60" s="26"/>
      <c r="K60" s="29"/>
    </row>
    <row r="61" spans="1:11" ht="12.75">
      <c r="A61" s="31"/>
      <c r="B61" s="26"/>
      <c r="C61" s="26"/>
      <c r="D61" s="26"/>
      <c r="E61" s="26"/>
      <c r="F61" s="26"/>
      <c r="G61" s="26"/>
      <c r="H61" s="26"/>
      <c r="I61" s="26"/>
      <c r="J61" s="26"/>
      <c r="K61" s="29"/>
    </row>
    <row r="62" spans="1:11" ht="12.75">
      <c r="A62" s="31"/>
      <c r="B62" s="26"/>
      <c r="C62" s="26"/>
      <c r="D62" s="26"/>
      <c r="E62" s="26"/>
      <c r="F62" s="26"/>
      <c r="G62" s="26"/>
      <c r="H62" s="26"/>
      <c r="I62" s="26"/>
      <c r="J62" s="26"/>
      <c r="K62" s="29"/>
    </row>
    <row r="63" spans="1:11" ht="12.75">
      <c r="A63" s="31"/>
      <c r="B63" s="26"/>
      <c r="C63" s="26"/>
      <c r="D63" s="26"/>
      <c r="E63" s="26"/>
      <c r="F63" s="26"/>
      <c r="G63" s="26"/>
      <c r="H63" s="26"/>
      <c r="I63" s="26"/>
      <c r="J63" s="26"/>
      <c r="K63" s="29"/>
    </row>
    <row r="64" spans="1:11" ht="12.75">
      <c r="A64" s="31"/>
      <c r="B64" s="26"/>
      <c r="C64" s="26"/>
      <c r="D64" s="26"/>
      <c r="E64" s="26"/>
      <c r="F64" s="26"/>
      <c r="G64" s="26"/>
      <c r="H64" s="26"/>
      <c r="I64" s="26"/>
      <c r="J64" s="26"/>
      <c r="K64" s="29"/>
    </row>
    <row r="65" spans="1:11" ht="12.75">
      <c r="A65" s="31"/>
      <c r="B65" s="26"/>
      <c r="C65" s="26"/>
      <c r="D65" s="26"/>
      <c r="E65" s="26"/>
      <c r="F65" s="26"/>
      <c r="G65" s="26"/>
      <c r="H65" s="26"/>
      <c r="I65" s="26"/>
      <c r="J65" s="26"/>
      <c r="K65" s="29"/>
    </row>
    <row r="66" spans="1:11" ht="12.75">
      <c r="A66" s="31"/>
      <c r="B66" s="26"/>
      <c r="C66" s="26"/>
      <c r="D66" s="26"/>
      <c r="E66" s="26"/>
      <c r="F66" s="26"/>
      <c r="G66" s="26"/>
      <c r="H66" s="26"/>
      <c r="I66" s="26"/>
      <c r="J66" s="26"/>
      <c r="K66" s="29"/>
    </row>
    <row r="67" spans="1:11" ht="12.75">
      <c r="A67" s="31"/>
      <c r="B67" s="26"/>
      <c r="C67" s="26"/>
      <c r="D67" s="26"/>
      <c r="E67" s="26"/>
      <c r="F67" s="26"/>
      <c r="G67" s="26"/>
      <c r="H67" s="26"/>
      <c r="I67" s="26"/>
      <c r="J67" s="26"/>
      <c r="K67" s="29"/>
    </row>
    <row r="68" spans="1:11" ht="12.75">
      <c r="A68" s="31"/>
      <c r="B68" s="26"/>
      <c r="C68" s="26"/>
      <c r="D68" s="26"/>
      <c r="E68" s="26"/>
      <c r="F68" s="26"/>
      <c r="G68" s="26"/>
      <c r="H68" s="26"/>
      <c r="I68" s="26"/>
      <c r="J68" s="26"/>
      <c r="K68" s="29"/>
    </row>
    <row r="69" spans="1:11" ht="12.75">
      <c r="A69" s="31"/>
      <c r="B69" s="26"/>
      <c r="C69" s="26"/>
      <c r="D69" s="26"/>
      <c r="E69" s="26"/>
      <c r="F69" s="26"/>
      <c r="G69" s="26"/>
      <c r="H69" s="26"/>
      <c r="I69" s="26"/>
      <c r="J69" s="26"/>
      <c r="K69" s="29"/>
    </row>
    <row r="70" spans="1:11" ht="12.75">
      <c r="A70" s="31"/>
      <c r="B70" s="26"/>
      <c r="C70" s="26"/>
      <c r="D70" s="26"/>
      <c r="E70" s="26"/>
      <c r="F70" s="26"/>
      <c r="G70" s="26"/>
      <c r="H70" s="26"/>
      <c r="I70" s="26"/>
      <c r="J70" s="26"/>
      <c r="K70" s="29"/>
    </row>
    <row r="71" spans="1:11" ht="12.75">
      <c r="A71" s="31"/>
      <c r="B71" s="26"/>
      <c r="C71" s="26"/>
      <c r="D71" s="26"/>
      <c r="E71" s="26"/>
      <c r="F71" s="26"/>
      <c r="G71" s="26"/>
      <c r="H71" s="26"/>
      <c r="I71" s="26"/>
      <c r="J71" s="26"/>
      <c r="K71" s="29"/>
    </row>
    <row r="72" spans="1:11" ht="12.75">
      <c r="A72" s="31"/>
      <c r="B72" s="26"/>
      <c r="C72" s="26"/>
      <c r="D72" s="26"/>
      <c r="E72" s="26"/>
      <c r="F72" s="26"/>
      <c r="G72" s="26"/>
      <c r="H72" s="26"/>
      <c r="I72" s="26"/>
      <c r="J72" s="26"/>
      <c r="K72" s="29"/>
    </row>
    <row r="73" spans="1:11" ht="12.75">
      <c r="A73" s="31"/>
      <c r="B73" s="26"/>
      <c r="C73" s="26"/>
      <c r="D73" s="26"/>
      <c r="E73" s="26"/>
      <c r="F73" s="26"/>
      <c r="G73" s="26"/>
      <c r="H73" s="26"/>
      <c r="I73" s="26"/>
      <c r="J73" s="26"/>
      <c r="K73" s="29"/>
    </row>
    <row r="74" spans="1:11" ht="12.75">
      <c r="A74" s="31"/>
      <c r="B74" s="26"/>
      <c r="C74" s="26"/>
      <c r="D74" s="26"/>
      <c r="E74" s="26"/>
      <c r="F74" s="26"/>
      <c r="G74" s="26"/>
      <c r="H74" s="26"/>
      <c r="I74" s="26"/>
      <c r="J74" s="26"/>
      <c r="K74" s="29"/>
    </row>
    <row r="75" spans="1:11" ht="12.75">
      <c r="A75" s="31"/>
      <c r="B75" s="26"/>
      <c r="C75" s="26"/>
      <c r="D75" s="26"/>
      <c r="E75" s="26"/>
      <c r="F75" s="26"/>
      <c r="G75" s="26"/>
      <c r="H75" s="26"/>
      <c r="I75" s="26"/>
      <c r="J75" s="26"/>
      <c r="K75" s="29"/>
    </row>
    <row r="76" spans="1:11" ht="12.75">
      <c r="A76" s="31"/>
      <c r="B76" s="26"/>
      <c r="C76" s="26"/>
      <c r="D76" s="26"/>
      <c r="E76" s="26"/>
      <c r="F76" s="26"/>
      <c r="G76" s="26"/>
      <c r="H76" s="26"/>
      <c r="I76" s="26"/>
      <c r="J76" s="26"/>
      <c r="K76" s="29"/>
    </row>
    <row r="77" spans="1:11" ht="12.75">
      <c r="A77" s="31"/>
      <c r="B77" s="26"/>
      <c r="C77" s="26"/>
      <c r="D77" s="26"/>
      <c r="E77" s="26"/>
      <c r="F77" s="26"/>
      <c r="G77" s="26"/>
      <c r="H77" s="26"/>
      <c r="I77" s="26"/>
      <c r="J77" s="26"/>
      <c r="K77" s="29"/>
    </row>
    <row r="78" spans="1:11" ht="12.75">
      <c r="A78" s="31"/>
      <c r="B78" s="26"/>
      <c r="C78" s="26"/>
      <c r="D78" s="26"/>
      <c r="E78" s="26"/>
      <c r="F78" s="26"/>
      <c r="G78" s="26"/>
      <c r="H78" s="26"/>
      <c r="I78" s="26"/>
      <c r="J78" s="26"/>
      <c r="K78" s="29"/>
    </row>
    <row r="79" spans="1:11" ht="12.75">
      <c r="A79" s="31"/>
      <c r="B79" s="26"/>
      <c r="C79" s="26"/>
      <c r="D79" s="26"/>
      <c r="E79" s="26"/>
      <c r="F79" s="26"/>
      <c r="G79" s="26"/>
      <c r="H79" s="26"/>
      <c r="I79" s="26"/>
      <c r="J79" s="26"/>
      <c r="K79" s="29"/>
    </row>
    <row r="80" spans="1:11" ht="12.75">
      <c r="A80" s="31"/>
      <c r="B80" s="26"/>
      <c r="C80" s="26"/>
      <c r="D80" s="26"/>
      <c r="E80" s="26"/>
      <c r="F80" s="26"/>
      <c r="G80" s="26"/>
      <c r="H80" s="26"/>
      <c r="I80" s="26"/>
      <c r="J80" s="26"/>
      <c r="K80" s="29"/>
    </row>
    <row r="81" spans="1:11" ht="12.75">
      <c r="A81" s="31"/>
      <c r="B81" s="26"/>
      <c r="C81" s="26"/>
      <c r="D81" s="26"/>
      <c r="E81" s="26"/>
      <c r="F81" s="26"/>
      <c r="G81" s="26"/>
      <c r="H81" s="26"/>
      <c r="I81" s="26"/>
      <c r="J81" s="26"/>
      <c r="K81" s="29"/>
    </row>
    <row r="82" spans="1:11" ht="12.75">
      <c r="A82" s="31"/>
      <c r="B82" s="26"/>
      <c r="C82" s="26"/>
      <c r="D82" s="26"/>
      <c r="E82" s="26"/>
      <c r="F82" s="26"/>
      <c r="G82" s="26"/>
      <c r="H82" s="26"/>
      <c r="I82" s="26"/>
      <c r="J82" s="26"/>
      <c r="K82" s="29"/>
    </row>
    <row r="83" spans="1:11" ht="12.75">
      <c r="A83" s="31"/>
      <c r="B83" s="26"/>
      <c r="C83" s="26"/>
      <c r="D83" s="26"/>
      <c r="E83" s="26"/>
      <c r="F83" s="26"/>
      <c r="G83" s="26"/>
      <c r="H83" s="26"/>
      <c r="I83" s="26"/>
      <c r="J83" s="26"/>
      <c r="K83" s="29"/>
    </row>
    <row r="84" spans="1:11" ht="12.75">
      <c r="A84" s="31"/>
      <c r="B84" s="26"/>
      <c r="C84" s="26"/>
      <c r="D84" s="26"/>
      <c r="E84" s="26"/>
      <c r="F84" s="26"/>
      <c r="G84" s="26"/>
      <c r="H84" s="26"/>
      <c r="I84" s="26"/>
      <c r="J84" s="26"/>
      <c r="K84" s="29"/>
    </row>
    <row r="85" spans="1:11" ht="12.75">
      <c r="A85" s="31"/>
      <c r="B85" s="26"/>
      <c r="C85" s="26"/>
      <c r="D85" s="26"/>
      <c r="E85" s="26"/>
      <c r="F85" s="26"/>
      <c r="G85" s="26"/>
      <c r="H85" s="26"/>
      <c r="I85" s="26"/>
      <c r="J85" s="26"/>
      <c r="K85" s="29"/>
    </row>
    <row r="86" spans="1:11" ht="12.75">
      <c r="A86" s="31"/>
      <c r="B86" s="26"/>
      <c r="C86" s="26"/>
      <c r="D86" s="26"/>
      <c r="E86" s="26"/>
      <c r="F86" s="26"/>
      <c r="G86" s="26"/>
      <c r="H86" s="26"/>
      <c r="I86" s="26"/>
      <c r="J86" s="26"/>
      <c r="K86" s="29"/>
    </row>
    <row r="87" spans="1:11" ht="12.75">
      <c r="A87" s="31"/>
      <c r="B87" s="26"/>
      <c r="C87" s="26"/>
      <c r="D87" s="26"/>
      <c r="E87" s="26"/>
      <c r="F87" s="26"/>
      <c r="G87" s="26"/>
      <c r="H87" s="26"/>
      <c r="I87" s="26"/>
      <c r="J87" s="26"/>
      <c r="K87" s="29"/>
    </row>
    <row r="88" spans="1:11" ht="12.75">
      <c r="A88" s="31"/>
      <c r="B88" s="26"/>
      <c r="C88" s="26"/>
      <c r="D88" s="26"/>
      <c r="E88" s="26"/>
      <c r="F88" s="26"/>
      <c r="G88" s="26"/>
      <c r="H88" s="26"/>
      <c r="I88" s="26"/>
      <c r="J88" s="26"/>
      <c r="K88" s="29"/>
    </row>
    <row r="89" spans="1:11" ht="12.75">
      <c r="A89" s="31"/>
      <c r="B89" s="26"/>
      <c r="C89" s="26"/>
      <c r="D89" s="26"/>
      <c r="E89" s="26"/>
      <c r="F89" s="26"/>
      <c r="G89" s="26"/>
      <c r="H89" s="26"/>
      <c r="I89" s="26"/>
      <c r="J89" s="26"/>
      <c r="K89" s="29"/>
    </row>
    <row r="90" spans="1:11" ht="12.75">
      <c r="A90" s="31"/>
      <c r="B90" s="26"/>
      <c r="C90" s="26"/>
      <c r="D90" s="26"/>
      <c r="E90" s="26"/>
      <c r="F90" s="26"/>
      <c r="G90" s="26"/>
      <c r="H90" s="26"/>
      <c r="I90" s="26"/>
      <c r="J90" s="26"/>
      <c r="K90" s="29"/>
    </row>
    <row r="91" spans="1:11" ht="12.75">
      <c r="A91" s="31"/>
      <c r="B91" s="26"/>
      <c r="C91" s="26"/>
      <c r="D91" s="26"/>
      <c r="E91" s="26"/>
      <c r="F91" s="26"/>
      <c r="G91" s="26"/>
      <c r="H91" s="26"/>
      <c r="I91" s="26"/>
      <c r="J91" s="26"/>
      <c r="K91" s="29"/>
    </row>
    <row r="92" spans="1:11" ht="12.75">
      <c r="A92" s="31"/>
      <c r="B92" s="26"/>
      <c r="C92" s="26"/>
      <c r="D92" s="26"/>
      <c r="E92" s="26"/>
      <c r="F92" s="26"/>
      <c r="G92" s="26"/>
      <c r="H92" s="26"/>
      <c r="I92" s="26"/>
      <c r="J92" s="26"/>
      <c r="K92" s="29"/>
    </row>
    <row r="93" spans="1:11" ht="12.75">
      <c r="A93" s="31"/>
      <c r="B93" s="26"/>
      <c r="C93" s="26"/>
      <c r="D93" s="26"/>
      <c r="E93" s="26"/>
      <c r="F93" s="26"/>
      <c r="G93" s="26"/>
      <c r="H93" s="26"/>
      <c r="I93" s="26"/>
      <c r="J93" s="26"/>
      <c r="K93" s="29"/>
    </row>
    <row r="94" spans="1:11" ht="12.75">
      <c r="A94" s="31"/>
      <c r="B94" s="26"/>
      <c r="C94" s="26"/>
      <c r="D94" s="26"/>
      <c r="E94" s="26"/>
      <c r="F94" s="26"/>
      <c r="G94" s="26"/>
      <c r="H94" s="26"/>
      <c r="I94" s="26"/>
      <c r="J94" s="26"/>
      <c r="K94" s="29"/>
    </row>
    <row r="95" spans="1:11" ht="12.75">
      <c r="A95" s="31"/>
      <c r="B95" s="26"/>
      <c r="C95" s="26"/>
      <c r="D95" s="26"/>
      <c r="E95" s="26"/>
      <c r="F95" s="26"/>
      <c r="G95" s="26"/>
      <c r="H95" s="26"/>
      <c r="I95" s="26"/>
      <c r="J95" s="26"/>
      <c r="K95" s="29"/>
    </row>
    <row r="96" spans="1:11" ht="12.75">
      <c r="A96" s="31"/>
      <c r="B96" s="26"/>
      <c r="C96" s="26"/>
      <c r="D96" s="26"/>
      <c r="E96" s="26"/>
      <c r="F96" s="26"/>
      <c r="G96" s="26"/>
      <c r="H96" s="26"/>
      <c r="I96" s="26"/>
      <c r="J96" s="26"/>
      <c r="K96" s="29"/>
    </row>
    <row r="97" spans="1:11" ht="12.75">
      <c r="A97" s="31"/>
      <c r="B97" s="26"/>
      <c r="C97" s="26"/>
      <c r="D97" s="26"/>
      <c r="E97" s="26"/>
      <c r="F97" s="26"/>
      <c r="G97" s="26"/>
      <c r="H97" s="26"/>
      <c r="I97" s="26"/>
      <c r="J97" s="26"/>
      <c r="K97" s="29"/>
    </row>
    <row r="98" spans="1:11" ht="12.75">
      <c r="A98" s="31"/>
      <c r="B98" s="26"/>
      <c r="C98" s="26"/>
      <c r="D98" s="26"/>
      <c r="E98" s="26"/>
      <c r="F98" s="26"/>
      <c r="G98" s="26"/>
      <c r="H98" s="26"/>
      <c r="I98" s="26"/>
      <c r="J98" s="26"/>
      <c r="K98" s="29"/>
    </row>
    <row r="99" spans="1:11" ht="12.75">
      <c r="A99" s="31"/>
      <c r="B99" s="26"/>
      <c r="C99" s="26"/>
      <c r="D99" s="26"/>
      <c r="E99" s="26"/>
      <c r="F99" s="26"/>
      <c r="G99" s="26"/>
      <c r="H99" s="26"/>
      <c r="I99" s="26"/>
      <c r="J99" s="26"/>
      <c r="K99" s="29"/>
    </row>
    <row r="100" spans="1:11" ht="12.75">
      <c r="A100" s="31"/>
      <c r="B100" s="26"/>
      <c r="C100" s="26"/>
      <c r="D100" s="26"/>
      <c r="E100" s="26"/>
      <c r="F100" s="26"/>
      <c r="G100" s="26"/>
      <c r="H100" s="26"/>
      <c r="I100" s="26"/>
      <c r="J100" s="26"/>
      <c r="K100" s="29"/>
    </row>
    <row r="101" spans="1:11" ht="12.75">
      <c r="A101" s="31"/>
      <c r="B101" s="26"/>
      <c r="C101" s="26"/>
      <c r="D101" s="26"/>
      <c r="E101" s="26"/>
      <c r="F101" s="26"/>
      <c r="G101" s="26"/>
      <c r="H101" s="26"/>
      <c r="I101" s="26"/>
      <c r="J101" s="26"/>
      <c r="K101" s="29"/>
    </row>
    <row r="102" spans="1:11" ht="12.75">
      <c r="A102" s="31"/>
      <c r="B102" s="26"/>
      <c r="C102" s="26"/>
      <c r="D102" s="26"/>
      <c r="E102" s="26"/>
      <c r="F102" s="26"/>
      <c r="G102" s="26"/>
      <c r="H102" s="26"/>
      <c r="I102" s="26"/>
      <c r="J102" s="26"/>
      <c r="K102" s="29"/>
    </row>
    <row r="103" spans="1:11" ht="12.75">
      <c r="A103" s="31"/>
      <c r="B103" s="26"/>
      <c r="C103" s="26"/>
      <c r="D103" s="26"/>
      <c r="E103" s="26"/>
      <c r="F103" s="26"/>
      <c r="G103" s="26"/>
      <c r="H103" s="26"/>
      <c r="I103" s="26"/>
      <c r="J103" s="26"/>
      <c r="K103" s="29"/>
    </row>
    <row r="104" spans="1:11" ht="12.75">
      <c r="A104" s="31"/>
      <c r="B104" s="26"/>
      <c r="C104" s="26"/>
      <c r="D104" s="26"/>
      <c r="E104" s="26"/>
      <c r="F104" s="26"/>
      <c r="G104" s="26"/>
      <c r="H104" s="26"/>
      <c r="I104" s="26"/>
      <c r="J104" s="26"/>
      <c r="K104" s="29"/>
    </row>
    <row r="105" spans="1:11" ht="12.75">
      <c r="A105" s="31"/>
      <c r="B105" s="26"/>
      <c r="C105" s="26"/>
      <c r="D105" s="26"/>
      <c r="E105" s="26"/>
      <c r="F105" s="26"/>
      <c r="G105" s="26"/>
      <c r="H105" s="26"/>
      <c r="I105" s="26"/>
      <c r="J105" s="26"/>
      <c r="K105" s="29"/>
    </row>
    <row r="106" spans="1:11" ht="12.75">
      <c r="A106" s="31"/>
      <c r="B106" s="26"/>
      <c r="C106" s="26"/>
      <c r="D106" s="26"/>
      <c r="E106" s="26"/>
      <c r="F106" s="26"/>
      <c r="G106" s="26"/>
      <c r="H106" s="26"/>
      <c r="I106" s="26"/>
      <c r="J106" s="26"/>
      <c r="K106" s="29"/>
    </row>
    <row r="107" spans="1:11" ht="12.75">
      <c r="A107" s="31"/>
      <c r="B107" s="26"/>
      <c r="C107" s="26"/>
      <c r="D107" s="26"/>
      <c r="E107" s="26"/>
      <c r="F107" s="26"/>
      <c r="G107" s="26"/>
      <c r="H107" s="26"/>
      <c r="I107" s="26"/>
      <c r="J107" s="26"/>
      <c r="K107" s="29"/>
    </row>
    <row r="108" spans="1:11" ht="12.75">
      <c r="A108" s="31"/>
      <c r="B108" s="26"/>
      <c r="C108" s="26"/>
      <c r="D108" s="26"/>
      <c r="E108" s="26"/>
      <c r="F108" s="26"/>
      <c r="G108" s="26"/>
      <c r="H108" s="26"/>
      <c r="I108" s="26"/>
      <c r="J108" s="26"/>
      <c r="K108" s="29"/>
    </row>
    <row r="109" spans="1:11" ht="12.75">
      <c r="A109" s="31"/>
      <c r="B109" s="26"/>
      <c r="C109" s="26"/>
      <c r="D109" s="26"/>
      <c r="E109" s="26"/>
      <c r="F109" s="26"/>
      <c r="G109" s="26"/>
      <c r="H109" s="26"/>
      <c r="I109" s="26"/>
      <c r="J109" s="26"/>
      <c r="K109" s="29"/>
    </row>
    <row r="110" spans="1:11" ht="12.75">
      <c r="A110" s="31"/>
      <c r="B110" s="26"/>
      <c r="C110" s="26"/>
      <c r="D110" s="26"/>
      <c r="E110" s="26"/>
      <c r="F110" s="26"/>
      <c r="G110" s="26"/>
      <c r="H110" s="26"/>
      <c r="I110" s="26"/>
      <c r="J110" s="26"/>
      <c r="K110" s="29"/>
    </row>
    <row r="111" spans="1:11" ht="12.75">
      <c r="A111" s="31"/>
      <c r="B111" s="26"/>
      <c r="C111" s="26"/>
      <c r="D111" s="26"/>
      <c r="E111" s="26"/>
      <c r="F111" s="26"/>
      <c r="G111" s="26"/>
      <c r="H111" s="26"/>
      <c r="I111" s="26"/>
      <c r="J111" s="26"/>
      <c r="K111" s="29"/>
    </row>
    <row r="112" spans="1:11" ht="12.75">
      <c r="A112" s="31"/>
      <c r="B112" s="26"/>
      <c r="C112" s="26"/>
      <c r="D112" s="26"/>
      <c r="E112" s="26"/>
      <c r="F112" s="26"/>
      <c r="G112" s="26"/>
      <c r="H112" s="26"/>
      <c r="I112" s="26"/>
      <c r="J112" s="26"/>
      <c r="K112" s="29"/>
    </row>
    <row r="113" spans="1:11" ht="12.75">
      <c r="A113" s="31"/>
      <c r="B113" s="26"/>
      <c r="C113" s="26"/>
      <c r="D113" s="26"/>
      <c r="E113" s="26"/>
      <c r="F113" s="26"/>
      <c r="G113" s="26"/>
      <c r="H113" s="26"/>
      <c r="I113" s="26"/>
      <c r="J113" s="26"/>
      <c r="K113" s="29"/>
    </row>
    <row r="114" spans="1:11" ht="12.75">
      <c r="A114" s="31"/>
      <c r="B114" s="26"/>
      <c r="C114" s="26"/>
      <c r="D114" s="26"/>
      <c r="E114" s="26"/>
      <c r="F114" s="26"/>
      <c r="G114" s="26"/>
      <c r="H114" s="26"/>
      <c r="I114" s="26"/>
      <c r="J114" s="26"/>
      <c r="K114" s="29"/>
    </row>
    <row r="115" spans="1:11" ht="12.75">
      <c r="A115" s="31"/>
      <c r="B115" s="26"/>
      <c r="C115" s="26"/>
      <c r="D115" s="26"/>
      <c r="E115" s="26"/>
      <c r="F115" s="26"/>
      <c r="G115" s="26"/>
      <c r="H115" s="26"/>
      <c r="I115" s="26"/>
      <c r="J115" s="26"/>
      <c r="K115" s="29"/>
    </row>
    <row r="116" spans="1:11" ht="12.75">
      <c r="A116" s="31"/>
      <c r="B116" s="26"/>
      <c r="C116" s="26"/>
      <c r="D116" s="26"/>
      <c r="E116" s="26"/>
      <c r="F116" s="26"/>
      <c r="G116" s="26"/>
      <c r="H116" s="26"/>
      <c r="I116" s="26"/>
      <c r="J116" s="26"/>
      <c r="K116" s="29"/>
    </row>
    <row r="117" spans="1:11" ht="12.75">
      <c r="A117" s="31"/>
      <c r="B117" s="26"/>
      <c r="C117" s="26"/>
      <c r="D117" s="26"/>
      <c r="E117" s="26"/>
      <c r="F117" s="26"/>
      <c r="G117" s="26"/>
      <c r="H117" s="26"/>
      <c r="I117" s="26"/>
      <c r="J117" s="26"/>
      <c r="K117" s="29"/>
    </row>
    <row r="118" spans="1:11" ht="12.75">
      <c r="A118" s="31"/>
      <c r="B118" s="26"/>
      <c r="C118" s="26"/>
      <c r="D118" s="26"/>
      <c r="E118" s="26"/>
      <c r="F118" s="26"/>
      <c r="G118" s="26"/>
      <c r="H118" s="26"/>
      <c r="I118" s="26"/>
      <c r="J118" s="26"/>
      <c r="K118" s="29"/>
    </row>
    <row r="119" spans="1:11" ht="12.75">
      <c r="A119" s="31"/>
      <c r="B119" s="26"/>
      <c r="C119" s="26"/>
      <c r="D119" s="26"/>
      <c r="E119" s="26"/>
      <c r="F119" s="26"/>
      <c r="G119" s="26"/>
      <c r="H119" s="26"/>
      <c r="I119" s="26"/>
      <c r="J119" s="26"/>
      <c r="K119" s="29"/>
    </row>
    <row r="120" spans="1:11" ht="12.75">
      <c r="A120" s="31"/>
      <c r="B120" s="26"/>
      <c r="C120" s="26"/>
      <c r="D120" s="26"/>
      <c r="E120" s="26"/>
      <c r="F120" s="26"/>
      <c r="G120" s="26"/>
      <c r="H120" s="26"/>
      <c r="I120" s="26"/>
      <c r="J120" s="26"/>
      <c r="K120" s="29"/>
    </row>
    <row r="121" spans="1:11" ht="12.75">
      <c r="A121" s="31"/>
      <c r="B121" s="26"/>
      <c r="C121" s="26"/>
      <c r="D121" s="26"/>
      <c r="E121" s="26"/>
      <c r="F121" s="26"/>
      <c r="G121" s="26"/>
      <c r="H121" s="26"/>
      <c r="I121" s="26"/>
      <c r="J121" s="26"/>
      <c r="K121" s="29"/>
    </row>
    <row r="122" spans="1:11" ht="12.75">
      <c r="A122" s="31"/>
      <c r="B122" s="26"/>
      <c r="C122" s="26"/>
      <c r="D122" s="26"/>
      <c r="E122" s="26"/>
      <c r="F122" s="26"/>
      <c r="G122" s="26"/>
      <c r="H122" s="26"/>
      <c r="I122" s="26"/>
      <c r="J122" s="26"/>
      <c r="K122" s="29"/>
    </row>
    <row r="123" spans="1:11" ht="12.75">
      <c r="A123" s="31"/>
      <c r="B123" s="26"/>
      <c r="C123" s="26"/>
      <c r="D123" s="26"/>
      <c r="E123" s="26"/>
      <c r="F123" s="26"/>
      <c r="G123" s="26"/>
      <c r="H123" s="26"/>
      <c r="I123" s="26"/>
      <c r="J123" s="26"/>
      <c r="K123" s="29"/>
    </row>
    <row r="124" spans="1:11" ht="12.75">
      <c r="A124" s="31"/>
      <c r="B124" s="26"/>
      <c r="C124" s="26"/>
      <c r="D124" s="26"/>
      <c r="E124" s="26"/>
      <c r="F124" s="26"/>
      <c r="G124" s="26"/>
      <c r="H124" s="26"/>
      <c r="I124" s="26"/>
      <c r="J124" s="26"/>
      <c r="K124" s="29"/>
    </row>
    <row r="125" spans="1:11" ht="12.75">
      <c r="A125" s="31"/>
      <c r="B125" s="26"/>
      <c r="C125" s="26"/>
      <c r="D125" s="26"/>
      <c r="E125" s="26"/>
      <c r="F125" s="26"/>
      <c r="G125" s="26"/>
      <c r="H125" s="26"/>
      <c r="I125" s="26"/>
      <c r="J125" s="26"/>
      <c r="K125" s="29"/>
    </row>
    <row r="126" spans="1:11" ht="12.75">
      <c r="A126" s="31"/>
      <c r="B126" s="26"/>
      <c r="C126" s="26"/>
      <c r="D126" s="26"/>
      <c r="E126" s="26"/>
      <c r="F126" s="26"/>
      <c r="G126" s="26"/>
      <c r="H126" s="26"/>
      <c r="I126" s="26"/>
      <c r="J126" s="26"/>
      <c r="K126" s="29"/>
    </row>
    <row r="127" spans="1:11" ht="12.75">
      <c r="A127" s="31"/>
      <c r="B127" s="26"/>
      <c r="C127" s="26"/>
      <c r="D127" s="26"/>
      <c r="E127" s="26"/>
      <c r="F127" s="26"/>
      <c r="G127" s="26"/>
      <c r="H127" s="26"/>
      <c r="I127" s="26"/>
      <c r="J127" s="26"/>
      <c r="K127" s="29"/>
    </row>
    <row r="128" spans="1:11" ht="12.75">
      <c r="A128" s="31"/>
      <c r="B128" s="26"/>
      <c r="C128" s="26"/>
      <c r="D128" s="26"/>
      <c r="E128" s="26"/>
      <c r="F128" s="26"/>
      <c r="G128" s="26"/>
      <c r="H128" s="26"/>
      <c r="I128" s="26"/>
      <c r="J128" s="26"/>
      <c r="K128" s="29"/>
    </row>
    <row r="129" spans="1:11" ht="12.75">
      <c r="A129" s="31"/>
      <c r="B129" s="26"/>
      <c r="C129" s="26"/>
      <c r="D129" s="26"/>
      <c r="E129" s="26"/>
      <c r="F129" s="26"/>
      <c r="G129" s="26"/>
      <c r="H129" s="26"/>
      <c r="I129" s="26"/>
      <c r="J129" s="26"/>
      <c r="K129" s="29"/>
    </row>
    <row r="130" spans="1:11" ht="12.75">
      <c r="A130" s="31"/>
      <c r="B130" s="26"/>
      <c r="C130" s="26"/>
      <c r="D130" s="26"/>
      <c r="E130" s="26"/>
      <c r="F130" s="26"/>
      <c r="G130" s="26"/>
      <c r="H130" s="26"/>
      <c r="I130" s="26"/>
      <c r="J130" s="26"/>
      <c r="K130" s="29"/>
    </row>
    <row r="131" spans="1:11" ht="12.75">
      <c r="A131" s="31"/>
      <c r="B131" s="26"/>
      <c r="C131" s="26"/>
      <c r="D131" s="26"/>
      <c r="E131" s="26"/>
      <c r="F131" s="26"/>
      <c r="G131" s="26"/>
      <c r="H131" s="26"/>
      <c r="I131" s="26"/>
      <c r="J131" s="26"/>
      <c r="K131" s="29"/>
    </row>
    <row r="132" spans="1:11" ht="12.75">
      <c r="A132" s="31"/>
      <c r="B132" s="26"/>
      <c r="C132" s="26"/>
      <c r="D132" s="26"/>
      <c r="E132" s="26"/>
      <c r="F132" s="26"/>
      <c r="G132" s="26"/>
      <c r="H132" s="26"/>
      <c r="I132" s="26"/>
      <c r="J132" s="26"/>
      <c r="K132" s="29"/>
    </row>
    <row r="133" spans="1:11" ht="12.75">
      <c r="A133" s="31"/>
      <c r="B133" s="26"/>
      <c r="C133" s="26"/>
      <c r="D133" s="26"/>
      <c r="E133" s="26"/>
      <c r="F133" s="26"/>
      <c r="G133" s="26"/>
      <c r="H133" s="26"/>
      <c r="I133" s="26"/>
      <c r="J133" s="26"/>
      <c r="K133" s="29"/>
    </row>
    <row r="134" spans="1:11" ht="12.75">
      <c r="A134" s="31"/>
      <c r="B134" s="26"/>
      <c r="C134" s="26"/>
      <c r="D134" s="26"/>
      <c r="E134" s="26"/>
      <c r="F134" s="26"/>
      <c r="G134" s="26"/>
      <c r="H134" s="26"/>
      <c r="I134" s="26"/>
      <c r="J134" s="26"/>
      <c r="K134" s="29"/>
    </row>
    <row r="135" spans="1:11" ht="12.75">
      <c r="A135" s="31"/>
      <c r="B135" s="26"/>
      <c r="C135" s="26"/>
      <c r="D135" s="26"/>
      <c r="E135" s="26"/>
      <c r="F135" s="26"/>
      <c r="G135" s="26"/>
      <c r="H135" s="26"/>
      <c r="I135" s="26"/>
      <c r="J135" s="26"/>
      <c r="K135" s="29"/>
    </row>
    <row r="136" spans="1:11" ht="12.75">
      <c r="A136" s="31"/>
      <c r="B136" s="26"/>
      <c r="C136" s="26"/>
      <c r="D136" s="26"/>
      <c r="E136" s="26"/>
      <c r="F136" s="26"/>
      <c r="G136" s="26"/>
      <c r="H136" s="26"/>
      <c r="I136" s="26"/>
      <c r="J136" s="26"/>
      <c r="K136" s="29"/>
    </row>
    <row r="137" spans="1:11" ht="12.75">
      <c r="A137" s="31"/>
      <c r="B137" s="26"/>
      <c r="C137" s="26"/>
      <c r="D137" s="26"/>
      <c r="E137" s="26"/>
      <c r="F137" s="26"/>
      <c r="G137" s="26"/>
      <c r="H137" s="26"/>
      <c r="I137" s="26"/>
      <c r="J137" s="26"/>
      <c r="K137" s="29"/>
    </row>
    <row r="138" spans="1:11" ht="12.75">
      <c r="A138" s="31"/>
      <c r="B138" s="26"/>
      <c r="C138" s="26"/>
      <c r="D138" s="26"/>
      <c r="E138" s="26"/>
      <c r="F138" s="26"/>
      <c r="G138" s="26"/>
      <c r="H138" s="26"/>
      <c r="I138" s="26"/>
      <c r="J138" s="26"/>
      <c r="K138" s="29"/>
    </row>
    <row r="139" spans="1:11" ht="12.75">
      <c r="A139" s="31"/>
      <c r="B139" s="26"/>
      <c r="C139" s="26"/>
      <c r="D139" s="26"/>
      <c r="E139" s="26"/>
      <c r="F139" s="26"/>
      <c r="G139" s="26"/>
      <c r="H139" s="26"/>
      <c r="I139" s="26"/>
      <c r="J139" s="26"/>
      <c r="K139" s="29"/>
    </row>
    <row r="140" spans="1:11" ht="12.75">
      <c r="A140" s="31"/>
      <c r="B140" s="26"/>
      <c r="C140" s="26"/>
      <c r="D140" s="26"/>
      <c r="E140" s="26"/>
      <c r="F140" s="26"/>
      <c r="G140" s="26"/>
      <c r="H140" s="26"/>
      <c r="I140" s="26"/>
      <c r="J140" s="26"/>
      <c r="K140" s="29"/>
    </row>
    <row r="141" spans="1:11" ht="12.75">
      <c r="A141" s="31"/>
      <c r="B141" s="26"/>
      <c r="C141" s="26"/>
      <c r="D141" s="26"/>
      <c r="E141" s="26"/>
      <c r="F141" s="26"/>
      <c r="G141" s="26"/>
      <c r="H141" s="26"/>
      <c r="I141" s="26"/>
      <c r="J141" s="26"/>
      <c r="K141" s="29"/>
    </row>
    <row r="142" spans="1:11" ht="12.75">
      <c r="A142" s="31"/>
      <c r="B142" s="26"/>
      <c r="C142" s="26"/>
      <c r="D142" s="26"/>
      <c r="E142" s="26"/>
      <c r="F142" s="26"/>
      <c r="G142" s="26"/>
      <c r="H142" s="26"/>
      <c r="I142" s="26"/>
      <c r="J142" s="26"/>
      <c r="K142" s="29"/>
    </row>
    <row r="143" spans="1:11" ht="12.75">
      <c r="A143" s="31"/>
      <c r="B143" s="26"/>
      <c r="C143" s="26"/>
      <c r="D143" s="26"/>
      <c r="E143" s="26"/>
      <c r="F143" s="26"/>
      <c r="G143" s="26"/>
      <c r="H143" s="26"/>
      <c r="I143" s="26"/>
      <c r="J143" s="26"/>
      <c r="K143" s="29"/>
    </row>
    <row r="144" spans="1:11" ht="12.75">
      <c r="A144" s="31"/>
      <c r="B144" s="26"/>
      <c r="C144" s="26"/>
      <c r="D144" s="26"/>
      <c r="E144" s="26"/>
      <c r="F144" s="26"/>
      <c r="G144" s="26"/>
      <c r="H144" s="26"/>
      <c r="I144" s="26"/>
      <c r="J144" s="26"/>
      <c r="K144" s="29"/>
    </row>
    <row r="145" spans="1:11" ht="12.75">
      <c r="A145" s="31"/>
      <c r="B145" s="26"/>
      <c r="C145" s="26"/>
      <c r="D145" s="26"/>
      <c r="E145" s="26"/>
      <c r="F145" s="26"/>
      <c r="G145" s="26"/>
      <c r="H145" s="26"/>
      <c r="I145" s="26"/>
      <c r="J145" s="26"/>
      <c r="K145" s="29"/>
    </row>
    <row r="146" spans="1:11" ht="12.75">
      <c r="A146" s="31"/>
      <c r="B146" s="26"/>
      <c r="C146" s="26"/>
      <c r="D146" s="26"/>
      <c r="E146" s="26"/>
      <c r="F146" s="26"/>
      <c r="G146" s="26"/>
      <c r="H146" s="26"/>
      <c r="I146" s="26"/>
      <c r="J146" s="26"/>
      <c r="K146" s="29"/>
    </row>
    <row r="147" spans="1:11" ht="12.75">
      <c r="A147" s="31"/>
      <c r="B147" s="26"/>
      <c r="C147" s="26"/>
      <c r="D147" s="26"/>
      <c r="E147" s="26"/>
      <c r="F147" s="26"/>
      <c r="G147" s="26"/>
      <c r="H147" s="26"/>
      <c r="I147" s="26"/>
      <c r="J147" s="26"/>
      <c r="K147" s="29"/>
    </row>
    <row r="148" spans="1:11" ht="12.75">
      <c r="A148" s="31"/>
      <c r="B148" s="26"/>
      <c r="C148" s="26"/>
      <c r="D148" s="26"/>
      <c r="E148" s="26"/>
      <c r="F148" s="26"/>
      <c r="G148" s="26"/>
      <c r="H148" s="26"/>
      <c r="I148" s="26"/>
      <c r="J148" s="26"/>
      <c r="K148" s="29"/>
    </row>
    <row r="149" spans="1:11" ht="12.75">
      <c r="A149" s="31"/>
      <c r="B149" s="26"/>
      <c r="C149" s="26"/>
      <c r="D149" s="26"/>
      <c r="E149" s="26"/>
      <c r="F149" s="26"/>
      <c r="G149" s="26"/>
      <c r="H149" s="26"/>
      <c r="I149" s="26"/>
      <c r="J149" s="26"/>
      <c r="K149" s="29"/>
    </row>
    <row r="150" spans="1:11" ht="12.75">
      <c r="A150" s="31"/>
      <c r="B150" s="26"/>
      <c r="C150" s="26"/>
      <c r="D150" s="26"/>
      <c r="E150" s="26"/>
      <c r="F150" s="26"/>
      <c r="G150" s="26"/>
      <c r="H150" s="26"/>
      <c r="I150" s="26"/>
      <c r="J150" s="26"/>
      <c r="K150" s="29"/>
    </row>
    <row r="151" spans="1:11" ht="12.75">
      <c r="A151" s="31"/>
      <c r="B151" s="26"/>
      <c r="C151" s="26"/>
      <c r="D151" s="26"/>
      <c r="E151" s="26"/>
      <c r="F151" s="26"/>
      <c r="G151" s="26"/>
      <c r="H151" s="26"/>
      <c r="I151" s="26"/>
      <c r="J151" s="26"/>
      <c r="K151" s="29"/>
    </row>
    <row r="152" spans="1:11" ht="12.75">
      <c r="A152" s="31"/>
      <c r="B152" s="26"/>
      <c r="C152" s="26"/>
      <c r="D152" s="26"/>
      <c r="E152" s="26"/>
      <c r="F152" s="26"/>
      <c r="G152" s="26"/>
      <c r="H152" s="26"/>
      <c r="I152" s="26"/>
      <c r="J152" s="26"/>
      <c r="K152" s="29"/>
    </row>
    <row r="153" spans="1:11" ht="12.75">
      <c r="A153" s="31"/>
      <c r="B153" s="26"/>
      <c r="C153" s="26"/>
      <c r="D153" s="26"/>
      <c r="E153" s="26"/>
      <c r="F153" s="26"/>
      <c r="G153" s="26"/>
      <c r="H153" s="26"/>
      <c r="I153" s="26"/>
      <c r="J153" s="26"/>
      <c r="K153" s="29"/>
    </row>
    <row r="154" spans="1:11" ht="12.75">
      <c r="A154" s="31"/>
      <c r="B154" s="26"/>
      <c r="C154" s="26"/>
      <c r="D154" s="26"/>
      <c r="E154" s="26"/>
      <c r="F154" s="26"/>
      <c r="G154" s="26"/>
      <c r="H154" s="26"/>
      <c r="I154" s="26"/>
      <c r="J154" s="26"/>
      <c r="K154" s="29"/>
    </row>
    <row r="155" spans="1:11" ht="12.75">
      <c r="A155" s="31"/>
      <c r="B155" s="26"/>
      <c r="C155" s="26"/>
      <c r="D155" s="26"/>
      <c r="E155" s="26"/>
      <c r="F155" s="26"/>
      <c r="G155" s="26"/>
      <c r="H155" s="26"/>
      <c r="I155" s="26"/>
      <c r="J155" s="26"/>
      <c r="K155" s="29"/>
    </row>
    <row r="156" spans="1:11" ht="12.75">
      <c r="A156" s="31"/>
      <c r="B156" s="26"/>
      <c r="C156" s="26"/>
      <c r="D156" s="26"/>
      <c r="E156" s="26"/>
      <c r="F156" s="26"/>
      <c r="G156" s="26"/>
      <c r="H156" s="26"/>
      <c r="I156" s="26"/>
      <c r="J156" s="26"/>
      <c r="K156" s="29"/>
    </row>
    <row r="157" spans="1:11" ht="12.75">
      <c r="A157" s="31"/>
      <c r="B157" s="26"/>
      <c r="C157" s="26"/>
      <c r="D157" s="26"/>
      <c r="E157" s="26"/>
      <c r="F157" s="26"/>
      <c r="G157" s="26"/>
      <c r="H157" s="26"/>
      <c r="I157" s="26"/>
      <c r="J157" s="26"/>
      <c r="K157" s="29"/>
    </row>
    <row r="158" spans="1:11" ht="12.75">
      <c r="A158" s="31"/>
      <c r="B158" s="26"/>
      <c r="C158" s="26"/>
      <c r="D158" s="26"/>
      <c r="E158" s="26"/>
      <c r="F158" s="26"/>
      <c r="G158" s="26"/>
      <c r="H158" s="26"/>
      <c r="I158" s="26"/>
      <c r="J158" s="26"/>
      <c r="K158" s="29"/>
    </row>
    <row r="159" spans="1:11" ht="12.75">
      <c r="A159" s="31"/>
      <c r="B159" s="26"/>
      <c r="C159" s="26"/>
      <c r="D159" s="26"/>
      <c r="E159" s="26"/>
      <c r="F159" s="26"/>
      <c r="G159" s="26"/>
      <c r="H159" s="26"/>
      <c r="I159" s="26"/>
      <c r="J159" s="26"/>
      <c r="K159" s="29"/>
    </row>
    <row r="160" spans="1:11" ht="12.75">
      <c r="A160" s="31"/>
      <c r="B160" s="26"/>
      <c r="C160" s="26"/>
      <c r="D160" s="26"/>
      <c r="E160" s="26"/>
      <c r="F160" s="26"/>
      <c r="G160" s="26"/>
      <c r="H160" s="26"/>
      <c r="I160" s="26"/>
      <c r="J160" s="26"/>
      <c r="K160" s="29"/>
    </row>
    <row r="161" spans="1:11" ht="12.75">
      <c r="A161" s="31"/>
      <c r="B161" s="26"/>
      <c r="C161" s="26"/>
      <c r="D161" s="26"/>
      <c r="E161" s="26"/>
      <c r="F161" s="26"/>
      <c r="G161" s="26"/>
      <c r="H161" s="26"/>
      <c r="I161" s="26"/>
      <c r="J161" s="26"/>
      <c r="K161" s="29"/>
    </row>
    <row r="162" spans="1:11" ht="12.75">
      <c r="A162" s="31"/>
      <c r="B162" s="26"/>
      <c r="C162" s="26"/>
      <c r="D162" s="26"/>
      <c r="E162" s="26"/>
      <c r="F162" s="26"/>
      <c r="G162" s="26"/>
      <c r="H162" s="26"/>
      <c r="I162" s="26"/>
      <c r="J162" s="26"/>
      <c r="K162" s="29"/>
    </row>
    <row r="163" spans="1:11" ht="12.75">
      <c r="A163" s="31"/>
      <c r="B163" s="26"/>
      <c r="C163" s="26"/>
      <c r="D163" s="26"/>
      <c r="E163" s="26"/>
      <c r="F163" s="26"/>
      <c r="G163" s="26"/>
      <c r="H163" s="26"/>
      <c r="I163" s="26"/>
      <c r="J163" s="26"/>
      <c r="K163" s="29"/>
    </row>
    <row r="164" spans="1:11" ht="12.75">
      <c r="A164" s="31"/>
      <c r="B164" s="26"/>
      <c r="C164" s="26"/>
      <c r="D164" s="26"/>
      <c r="E164" s="26"/>
      <c r="F164" s="26"/>
      <c r="G164" s="26"/>
      <c r="H164" s="26"/>
      <c r="I164" s="26"/>
      <c r="J164" s="26"/>
      <c r="K164" s="29"/>
    </row>
    <row r="165" spans="1:11" ht="12.75">
      <c r="A165" s="31"/>
      <c r="B165" s="26"/>
      <c r="C165" s="26"/>
      <c r="D165" s="26"/>
      <c r="E165" s="26"/>
      <c r="F165" s="26"/>
      <c r="G165" s="26"/>
      <c r="H165" s="26"/>
      <c r="I165" s="26"/>
      <c r="J165" s="26"/>
      <c r="K165" s="29"/>
    </row>
    <row r="166" spans="1:11" ht="12.75">
      <c r="A166" s="31"/>
      <c r="B166" s="26"/>
      <c r="C166" s="26"/>
      <c r="D166" s="26"/>
      <c r="E166" s="26"/>
      <c r="F166" s="26"/>
      <c r="G166" s="26"/>
      <c r="H166" s="26"/>
      <c r="I166" s="26"/>
      <c r="J166" s="26"/>
      <c r="K166" s="29"/>
    </row>
    <row r="167" spans="1:11" ht="12.75">
      <c r="A167" s="31"/>
      <c r="B167" s="26"/>
      <c r="C167" s="26"/>
      <c r="D167" s="26"/>
      <c r="E167" s="26"/>
      <c r="F167" s="26"/>
      <c r="G167" s="26"/>
      <c r="H167" s="26"/>
      <c r="I167" s="26"/>
      <c r="J167" s="26"/>
      <c r="K167" s="29"/>
    </row>
    <row r="168" spans="1:11" ht="12.75">
      <c r="A168" s="31"/>
      <c r="B168" s="26"/>
      <c r="C168" s="26"/>
      <c r="D168" s="26"/>
      <c r="E168" s="26"/>
      <c r="F168" s="26"/>
      <c r="G168" s="26"/>
      <c r="H168" s="26"/>
      <c r="I168" s="26"/>
      <c r="J168" s="26"/>
      <c r="K168" s="29"/>
    </row>
    <row r="169" spans="1:11" ht="12.75">
      <c r="A169" s="31"/>
      <c r="B169" s="26"/>
      <c r="C169" s="26"/>
      <c r="D169" s="26"/>
      <c r="E169" s="26"/>
      <c r="F169" s="26"/>
      <c r="G169" s="26"/>
      <c r="H169" s="26"/>
      <c r="I169" s="26"/>
      <c r="J169" s="26"/>
      <c r="K169" s="29"/>
    </row>
    <row r="170" spans="1:11" ht="12.75">
      <c r="A170" s="31"/>
      <c r="B170" s="26"/>
      <c r="C170" s="26"/>
      <c r="D170" s="26"/>
      <c r="E170" s="26"/>
      <c r="F170" s="26"/>
      <c r="G170" s="26"/>
      <c r="H170" s="26"/>
      <c r="I170" s="26"/>
      <c r="J170" s="26"/>
      <c r="K170" s="29"/>
    </row>
    <row r="171" spans="1:11" ht="12.75">
      <c r="A171" s="31"/>
      <c r="B171" s="26"/>
      <c r="C171" s="26"/>
      <c r="D171" s="26"/>
      <c r="E171" s="26"/>
      <c r="F171" s="26"/>
      <c r="G171" s="26"/>
      <c r="H171" s="26"/>
      <c r="I171" s="26"/>
      <c r="J171" s="26"/>
      <c r="K171" s="29"/>
    </row>
    <row r="172" spans="1:11" ht="12.75">
      <c r="A172" s="31"/>
      <c r="B172" s="26"/>
      <c r="C172" s="26"/>
      <c r="D172" s="26"/>
      <c r="E172" s="26"/>
      <c r="F172" s="26"/>
      <c r="G172" s="26"/>
      <c r="H172" s="26"/>
      <c r="I172" s="26"/>
      <c r="J172" s="26"/>
      <c r="K172" s="29"/>
    </row>
    <row r="173" spans="1:11" ht="12.75">
      <c r="A173" s="31"/>
      <c r="B173" s="26"/>
      <c r="C173" s="26"/>
      <c r="D173" s="26"/>
      <c r="E173" s="26"/>
      <c r="F173" s="26"/>
      <c r="G173" s="26"/>
      <c r="H173" s="26"/>
      <c r="I173" s="26"/>
      <c r="J173" s="26"/>
      <c r="K173" s="29"/>
    </row>
    <row r="174" spans="1:11" ht="12.75">
      <c r="A174" s="31"/>
      <c r="B174" s="26"/>
      <c r="C174" s="26"/>
      <c r="D174" s="26"/>
      <c r="E174" s="26"/>
      <c r="F174" s="26"/>
      <c r="G174" s="26"/>
      <c r="H174" s="26"/>
      <c r="I174" s="26"/>
      <c r="J174" s="26"/>
      <c r="K174" s="29"/>
    </row>
    <row r="175" spans="1:11" ht="12.75">
      <c r="A175" s="31"/>
      <c r="B175" s="26"/>
      <c r="C175" s="26"/>
      <c r="D175" s="26"/>
      <c r="E175" s="26"/>
      <c r="F175" s="26"/>
      <c r="G175" s="26"/>
      <c r="H175" s="26"/>
      <c r="I175" s="26"/>
      <c r="J175" s="26"/>
      <c r="K175" s="29"/>
    </row>
    <row r="176" spans="1:11" ht="12.75">
      <c r="A176" s="31"/>
      <c r="B176" s="26"/>
      <c r="C176" s="26"/>
      <c r="D176" s="26"/>
      <c r="E176" s="26"/>
      <c r="F176" s="26"/>
      <c r="G176" s="26"/>
      <c r="H176" s="26"/>
      <c r="I176" s="26"/>
      <c r="J176" s="26"/>
      <c r="K176" s="29"/>
    </row>
    <row r="177" spans="1:11" ht="12.75">
      <c r="A177" s="31"/>
      <c r="B177" s="26"/>
      <c r="C177" s="26"/>
      <c r="D177" s="26"/>
      <c r="E177" s="26"/>
      <c r="F177" s="26"/>
      <c r="G177" s="26"/>
      <c r="H177" s="26"/>
      <c r="I177" s="26"/>
      <c r="J177" s="26"/>
      <c r="K177" s="29"/>
    </row>
    <row r="178" spans="1:11" ht="12.75">
      <c r="A178" s="31"/>
      <c r="B178" s="26"/>
      <c r="C178" s="26"/>
      <c r="D178" s="26"/>
      <c r="E178" s="26"/>
      <c r="F178" s="26"/>
      <c r="G178" s="26"/>
      <c r="H178" s="26"/>
      <c r="I178" s="26"/>
      <c r="J178" s="26"/>
      <c r="K178" s="29"/>
    </row>
    <row r="179" spans="1:11" ht="12.75">
      <c r="A179" s="31"/>
      <c r="B179" s="26"/>
      <c r="C179" s="26"/>
      <c r="D179" s="26"/>
      <c r="E179" s="26"/>
      <c r="F179" s="26"/>
      <c r="G179" s="26"/>
      <c r="H179" s="26"/>
      <c r="I179" s="26"/>
      <c r="J179" s="26"/>
      <c r="K179" s="29"/>
    </row>
    <row r="180" spans="1:11" ht="12.75">
      <c r="A180" s="31"/>
      <c r="B180" s="26"/>
      <c r="C180" s="26"/>
      <c r="D180" s="26"/>
      <c r="E180" s="26"/>
      <c r="F180" s="26"/>
      <c r="G180" s="26"/>
      <c r="H180" s="26"/>
      <c r="I180" s="26"/>
      <c r="J180" s="26"/>
      <c r="K180" s="29"/>
    </row>
    <row r="181" spans="1:11" ht="12.75">
      <c r="A181" s="31"/>
      <c r="B181" s="26"/>
      <c r="C181" s="26"/>
      <c r="D181" s="26"/>
      <c r="E181" s="26"/>
      <c r="F181" s="26"/>
      <c r="G181" s="26"/>
      <c r="H181" s="26"/>
      <c r="I181" s="26"/>
      <c r="J181" s="26"/>
      <c r="K181" s="29"/>
    </row>
    <row r="182" spans="1:11" ht="12.75">
      <c r="A182" s="31"/>
      <c r="B182" s="26"/>
      <c r="C182" s="26"/>
      <c r="D182" s="26"/>
      <c r="E182" s="26"/>
      <c r="F182" s="26"/>
      <c r="G182" s="26"/>
      <c r="H182" s="26"/>
      <c r="I182" s="26"/>
      <c r="J182" s="26"/>
      <c r="K182" s="29"/>
    </row>
    <row r="183" spans="1:11" ht="12.75">
      <c r="A183" s="31"/>
      <c r="B183" s="26"/>
      <c r="C183" s="26"/>
      <c r="D183" s="26"/>
      <c r="E183" s="26"/>
      <c r="F183" s="26"/>
      <c r="G183" s="26"/>
      <c r="H183" s="26"/>
      <c r="I183" s="26"/>
      <c r="J183" s="26"/>
      <c r="K183" s="29"/>
    </row>
    <row r="184" spans="1:11" ht="12.75">
      <c r="A184" s="31"/>
      <c r="B184" s="26"/>
      <c r="C184" s="26"/>
      <c r="D184" s="26"/>
      <c r="E184" s="26"/>
      <c r="F184" s="26"/>
      <c r="G184" s="26"/>
      <c r="H184" s="26"/>
      <c r="I184" s="26"/>
      <c r="J184" s="26"/>
      <c r="K184" s="29"/>
    </row>
    <row r="185" spans="1:11" ht="12.75">
      <c r="A185" s="31"/>
      <c r="B185" s="26"/>
      <c r="C185" s="26"/>
      <c r="D185" s="26"/>
      <c r="E185" s="26"/>
      <c r="F185" s="26"/>
      <c r="G185" s="26"/>
      <c r="H185" s="26"/>
      <c r="I185" s="26"/>
      <c r="J185" s="26"/>
      <c r="K185" s="29"/>
    </row>
    <row r="186" spans="1:11" ht="12.75">
      <c r="A186" s="31"/>
      <c r="B186" s="26"/>
      <c r="C186" s="26"/>
      <c r="D186" s="26"/>
      <c r="E186" s="26"/>
      <c r="F186" s="26"/>
      <c r="G186" s="26"/>
      <c r="H186" s="26"/>
      <c r="I186" s="26"/>
      <c r="J186" s="26"/>
      <c r="K186" s="29"/>
    </row>
    <row r="187" spans="1:11" ht="12.75">
      <c r="A187" s="31"/>
      <c r="B187" s="26"/>
      <c r="C187" s="26"/>
      <c r="D187" s="26"/>
      <c r="E187" s="26"/>
      <c r="F187" s="26"/>
      <c r="G187" s="26"/>
      <c r="H187" s="26"/>
      <c r="I187" s="26"/>
      <c r="J187" s="26"/>
      <c r="K187" s="29"/>
    </row>
    <row r="188" spans="1:11" ht="12.75">
      <c r="A188" s="31"/>
      <c r="B188" s="26"/>
      <c r="C188" s="26"/>
      <c r="D188" s="26"/>
      <c r="E188" s="26"/>
      <c r="F188" s="26"/>
      <c r="G188" s="26"/>
      <c r="H188" s="26"/>
      <c r="I188" s="26"/>
      <c r="J188" s="26"/>
      <c r="K188" s="29"/>
    </row>
    <row r="189" spans="1:11" ht="12.75">
      <c r="A189" s="31"/>
      <c r="B189" s="26"/>
      <c r="C189" s="26"/>
      <c r="D189" s="26"/>
      <c r="E189" s="26"/>
      <c r="F189" s="26"/>
      <c r="G189" s="26"/>
      <c r="H189" s="26"/>
      <c r="I189" s="26"/>
      <c r="J189" s="26"/>
      <c r="K189" s="29"/>
    </row>
    <row r="190" spans="1:11" ht="12.75">
      <c r="A190" s="31"/>
      <c r="B190" s="26"/>
      <c r="C190" s="26"/>
      <c r="D190" s="26"/>
      <c r="E190" s="26"/>
      <c r="F190" s="26"/>
      <c r="G190" s="26"/>
      <c r="H190" s="26"/>
      <c r="I190" s="26"/>
      <c r="J190" s="26"/>
      <c r="K190" s="29"/>
    </row>
    <row r="191" spans="1:11" ht="12.75">
      <c r="A191" s="31"/>
      <c r="B191" s="26"/>
      <c r="C191" s="26"/>
      <c r="D191" s="26"/>
      <c r="E191" s="26"/>
      <c r="F191" s="26"/>
      <c r="G191" s="26"/>
      <c r="H191" s="26"/>
      <c r="I191" s="26"/>
      <c r="J191" s="26"/>
      <c r="K191" s="29"/>
    </row>
    <row r="192" spans="1:11" ht="12.75">
      <c r="A192" s="31"/>
      <c r="B192" s="26"/>
      <c r="C192" s="26"/>
      <c r="D192" s="26"/>
      <c r="E192" s="26"/>
      <c r="F192" s="26"/>
      <c r="G192" s="26"/>
      <c r="H192" s="26"/>
      <c r="I192" s="26"/>
      <c r="J192" s="26"/>
      <c r="K192" s="29"/>
    </row>
    <row r="193" spans="1:11" ht="12.75">
      <c r="A193" s="31"/>
      <c r="B193" s="26"/>
      <c r="C193" s="26"/>
      <c r="D193" s="26"/>
      <c r="E193" s="26"/>
      <c r="F193" s="26"/>
      <c r="G193" s="26"/>
      <c r="H193" s="26"/>
      <c r="I193" s="26"/>
      <c r="J193" s="26"/>
      <c r="K193" s="29"/>
    </row>
    <row r="194" spans="1:11" ht="12.75">
      <c r="A194" s="31"/>
      <c r="B194" s="26"/>
      <c r="C194" s="26"/>
      <c r="D194" s="26"/>
      <c r="E194" s="26"/>
      <c r="F194" s="26"/>
      <c r="G194" s="26"/>
      <c r="H194" s="26"/>
      <c r="I194" s="26"/>
      <c r="J194" s="26"/>
      <c r="K194" s="29"/>
    </row>
    <row r="195" spans="1:11" ht="12.75">
      <c r="A195" s="31"/>
      <c r="B195" s="26"/>
      <c r="C195" s="26"/>
      <c r="D195" s="26"/>
      <c r="E195" s="26"/>
      <c r="F195" s="26"/>
      <c r="G195" s="26"/>
      <c r="H195" s="26"/>
      <c r="I195" s="26"/>
      <c r="J195" s="26"/>
      <c r="K195" s="29"/>
    </row>
    <row r="196" spans="1:11" ht="12.75">
      <c r="A196" s="31"/>
      <c r="B196" s="26"/>
      <c r="C196" s="26"/>
      <c r="D196" s="26"/>
      <c r="E196" s="26"/>
      <c r="F196" s="26"/>
      <c r="G196" s="26"/>
      <c r="H196" s="26"/>
      <c r="I196" s="26"/>
      <c r="J196" s="26"/>
      <c r="K196" s="29"/>
    </row>
    <row r="197" spans="1:11" ht="12.75">
      <c r="A197" s="31"/>
      <c r="B197" s="26"/>
      <c r="C197" s="26"/>
      <c r="D197" s="26"/>
      <c r="E197" s="26"/>
      <c r="F197" s="26"/>
      <c r="G197" s="26"/>
      <c r="H197" s="26"/>
      <c r="I197" s="26"/>
      <c r="J197" s="26"/>
      <c r="K197" s="29"/>
    </row>
    <row r="198" spans="1:11" ht="12.75">
      <c r="A198" s="31"/>
      <c r="B198" s="26"/>
      <c r="C198" s="26"/>
      <c r="D198" s="26"/>
      <c r="E198" s="26"/>
      <c r="F198" s="26"/>
      <c r="G198" s="26"/>
      <c r="H198" s="26"/>
      <c r="I198" s="26"/>
      <c r="J198" s="26"/>
      <c r="K198" s="29"/>
    </row>
    <row r="199" spans="1:11" ht="12.75">
      <c r="A199" s="31"/>
      <c r="B199" s="26"/>
      <c r="C199" s="26"/>
      <c r="D199" s="26"/>
      <c r="E199" s="26"/>
      <c r="F199" s="26"/>
      <c r="G199" s="26"/>
      <c r="H199" s="26"/>
      <c r="I199" s="26"/>
      <c r="J199" s="26"/>
      <c r="K199" s="29"/>
    </row>
    <row r="200" spans="1:11" ht="12.75">
      <c r="A200" s="31"/>
      <c r="B200" s="26"/>
      <c r="C200" s="26"/>
      <c r="D200" s="26"/>
      <c r="E200" s="26"/>
      <c r="F200" s="26"/>
      <c r="G200" s="26"/>
      <c r="H200" s="26"/>
      <c r="I200" s="26"/>
      <c r="J200" s="26"/>
      <c r="K200" s="29"/>
    </row>
    <row r="201" ht="12.75">
      <c r="K201" s="14"/>
    </row>
    <row r="202" ht="12.75">
      <c r="K202" s="14"/>
    </row>
    <row r="203" ht="12.75">
      <c r="K203" s="14"/>
    </row>
    <row r="204" ht="12.75">
      <c r="K204" s="14"/>
    </row>
    <row r="205" ht="12.75">
      <c r="K205" s="14"/>
    </row>
    <row r="206" ht="12.75">
      <c r="K206" s="14"/>
    </row>
    <row r="207" ht="12.75">
      <c r="K207" s="14"/>
    </row>
    <row r="208" ht="12.75">
      <c r="K208" s="14"/>
    </row>
    <row r="209" ht="12.75">
      <c r="K209" s="14"/>
    </row>
    <row r="210" ht="12.75">
      <c r="K210" s="14"/>
    </row>
    <row r="211" ht="12.75">
      <c r="K211" s="14"/>
    </row>
    <row r="212" ht="12.75">
      <c r="K212" s="14"/>
    </row>
    <row r="213" ht="12.75">
      <c r="K213" s="14"/>
    </row>
    <row r="214" ht="12.75">
      <c r="K214" s="14"/>
    </row>
    <row r="215" ht="12.75">
      <c r="K215" s="14"/>
    </row>
    <row r="216" ht="12.75">
      <c r="K216" s="14"/>
    </row>
    <row r="217" ht="12.75">
      <c r="K217" s="14"/>
    </row>
    <row r="218" ht="12.75">
      <c r="K218" s="14"/>
    </row>
    <row r="219" ht="12.75">
      <c r="K219" s="14"/>
    </row>
    <row r="220" ht="12.75">
      <c r="K220" s="14"/>
    </row>
    <row r="221" ht="12.75">
      <c r="K221" s="14"/>
    </row>
    <row r="222" ht="12.75">
      <c r="K222" s="14"/>
    </row>
    <row r="223" ht="12.75">
      <c r="K223" s="14"/>
    </row>
    <row r="224" ht="12.75">
      <c r="K224" s="14"/>
    </row>
    <row r="225" ht="12.75">
      <c r="K225" s="14"/>
    </row>
    <row r="226" ht="12.75">
      <c r="K226" s="14"/>
    </row>
    <row r="227" ht="12.75">
      <c r="K227" s="14"/>
    </row>
    <row r="228" ht="12.75">
      <c r="K228" s="14"/>
    </row>
    <row r="229" ht="12.75">
      <c r="K229" s="14"/>
    </row>
    <row r="230" ht="12.75">
      <c r="K230" s="14"/>
    </row>
    <row r="231" ht="12.75">
      <c r="K231" s="14"/>
    </row>
    <row r="232" ht="12.75">
      <c r="K232" s="14"/>
    </row>
    <row r="233" ht="12.75">
      <c r="K233" s="14"/>
    </row>
    <row r="234" ht="12.75">
      <c r="K234" s="14"/>
    </row>
    <row r="235" ht="12.75">
      <c r="K235" s="14"/>
    </row>
    <row r="236" ht="12.75">
      <c r="K236" s="14"/>
    </row>
    <row r="237" ht="12.75">
      <c r="K237" s="14"/>
    </row>
    <row r="238" ht="12.75">
      <c r="K238" s="14"/>
    </row>
    <row r="239" ht="12.75">
      <c r="K239" s="14"/>
    </row>
    <row r="240" ht="12.75">
      <c r="K240" s="14"/>
    </row>
    <row r="241" ht="12.75">
      <c r="K241" s="14"/>
    </row>
    <row r="242" ht="12.75">
      <c r="K242" s="14"/>
    </row>
    <row r="243" ht="12.75">
      <c r="K243" s="14"/>
    </row>
    <row r="244" ht="12.75">
      <c r="K244" s="14"/>
    </row>
    <row r="245" ht="12.75">
      <c r="K245" s="14"/>
    </row>
    <row r="246" ht="12.75">
      <c r="K246" s="14"/>
    </row>
    <row r="247" ht="12.75">
      <c r="K247" s="14"/>
    </row>
    <row r="248" ht="12.75">
      <c r="K248" s="14"/>
    </row>
    <row r="249" ht="12.75">
      <c r="K249" s="14"/>
    </row>
    <row r="250" ht="12.75">
      <c r="K250" s="14"/>
    </row>
    <row r="251" ht="12.75">
      <c r="K251" s="14"/>
    </row>
    <row r="252" ht="12.75">
      <c r="K252" s="14"/>
    </row>
    <row r="253" ht="12.75">
      <c r="K253" s="14"/>
    </row>
    <row r="254" ht="12.75">
      <c r="K254" s="14"/>
    </row>
    <row r="255" ht="12.75">
      <c r="K255" s="1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5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5.7109375" style="0" bestFit="1" customWidth="1"/>
    <col min="2" max="2" width="15.7109375" style="13" customWidth="1"/>
    <col min="3" max="3" width="6.8515625" style="0" bestFit="1" customWidth="1"/>
    <col min="4" max="4" width="7.421875" style="0" bestFit="1" customWidth="1"/>
    <col min="5" max="5" width="7.8515625" style="0" bestFit="1" customWidth="1"/>
    <col min="6" max="6" width="8.140625" style="0" bestFit="1" customWidth="1"/>
    <col min="7" max="7" width="7.7109375" style="0" bestFit="1" customWidth="1"/>
    <col min="8" max="8" width="8.140625" style="0" bestFit="1" customWidth="1"/>
    <col min="9" max="9" width="8.7109375" style="0" bestFit="1" customWidth="1"/>
    <col min="10" max="10" width="9.28125" style="0" bestFit="1" customWidth="1"/>
    <col min="11" max="11" width="23.7109375" style="13" bestFit="1" customWidth="1"/>
  </cols>
  <sheetData>
    <row r="1" spans="1:11" s="2" customFormat="1" ht="12.75">
      <c r="A1" s="1" t="s">
        <v>0</v>
      </c>
      <c r="B1" s="12" t="s">
        <v>27</v>
      </c>
      <c r="C1" s="33" t="s">
        <v>17</v>
      </c>
      <c r="D1" s="33" t="s">
        <v>18</v>
      </c>
      <c r="E1" s="33" t="s">
        <v>19</v>
      </c>
      <c r="F1" s="33" t="s">
        <v>20</v>
      </c>
      <c r="G1" s="33" t="s">
        <v>21</v>
      </c>
      <c r="H1" s="33" t="s">
        <v>22</v>
      </c>
      <c r="I1" s="33" t="s">
        <v>23</v>
      </c>
      <c r="J1" s="33" t="s">
        <v>24</v>
      </c>
      <c r="K1" s="12" t="s">
        <v>11</v>
      </c>
    </row>
    <row r="2" spans="1:11" ht="12.75">
      <c r="A2" s="25" t="s">
        <v>9</v>
      </c>
      <c r="B2" s="25"/>
      <c r="C2" s="26"/>
      <c r="D2" s="26"/>
      <c r="E2" s="26"/>
      <c r="F2" s="26"/>
      <c r="G2" s="26"/>
      <c r="H2" s="26"/>
      <c r="I2" s="26"/>
      <c r="J2" s="26"/>
      <c r="K2" s="27"/>
    </row>
    <row r="3" spans="1:11" ht="12.75">
      <c r="A3" s="28"/>
      <c r="B3" s="28"/>
      <c r="C3" s="26"/>
      <c r="D3" s="26"/>
      <c r="E3" s="26"/>
      <c r="F3" s="26"/>
      <c r="G3" s="26"/>
      <c r="H3" s="26"/>
      <c r="I3" s="26"/>
      <c r="J3" s="26"/>
      <c r="K3" s="29"/>
    </row>
    <row r="4" spans="1:11" ht="12.75">
      <c r="A4" s="28"/>
      <c r="B4" s="28"/>
      <c r="C4" s="26"/>
      <c r="D4" s="26"/>
      <c r="E4" s="26"/>
      <c r="F4" s="26"/>
      <c r="G4" s="26"/>
      <c r="H4" s="26"/>
      <c r="I4" s="26"/>
      <c r="J4" s="26"/>
      <c r="K4" s="29"/>
    </row>
    <row r="5" spans="1:11" ht="12.75">
      <c r="A5" s="28"/>
      <c r="B5" s="28"/>
      <c r="C5" s="26"/>
      <c r="D5" s="26"/>
      <c r="E5" s="26"/>
      <c r="F5" s="26"/>
      <c r="G5" s="26"/>
      <c r="H5" s="26"/>
      <c r="I5" s="26"/>
      <c r="J5" s="26"/>
      <c r="K5" s="29"/>
    </row>
    <row r="6" spans="1:11" ht="12.75">
      <c r="A6" s="28"/>
      <c r="B6" s="28"/>
      <c r="C6" s="26"/>
      <c r="D6" s="26"/>
      <c r="E6" s="26"/>
      <c r="F6" s="26"/>
      <c r="G6" s="26"/>
      <c r="H6" s="26"/>
      <c r="I6" s="26"/>
      <c r="J6" s="26"/>
      <c r="K6" s="29"/>
    </row>
    <row r="7" spans="1:11" ht="12.75">
      <c r="A7" s="28"/>
      <c r="B7" s="28"/>
      <c r="C7" s="26"/>
      <c r="D7" s="26"/>
      <c r="E7" s="26"/>
      <c r="F7" s="26"/>
      <c r="G7" s="26"/>
      <c r="H7" s="26"/>
      <c r="I7" s="26"/>
      <c r="J7" s="26"/>
      <c r="K7" s="29"/>
    </row>
    <row r="8" spans="1:11" ht="12.75">
      <c r="A8" s="28"/>
      <c r="B8" s="28"/>
      <c r="C8" s="26"/>
      <c r="D8" s="26"/>
      <c r="E8" s="26"/>
      <c r="F8" s="26"/>
      <c r="G8" s="26"/>
      <c r="H8" s="26"/>
      <c r="I8" s="26"/>
      <c r="J8" s="26"/>
      <c r="K8" s="29"/>
    </row>
    <row r="9" spans="1:11" ht="12.75">
      <c r="A9" s="28"/>
      <c r="B9" s="28"/>
      <c r="C9" s="26"/>
      <c r="D9" s="26"/>
      <c r="E9" s="26"/>
      <c r="F9" s="26"/>
      <c r="G9" s="26"/>
      <c r="H9" s="26"/>
      <c r="I9" s="26"/>
      <c r="J9" s="26"/>
      <c r="K9" s="29"/>
    </row>
    <row r="10" spans="1:11" ht="12.75">
      <c r="A10" s="28"/>
      <c r="B10" s="28"/>
      <c r="C10" s="26"/>
      <c r="D10" s="26"/>
      <c r="E10" s="26"/>
      <c r="F10" s="26"/>
      <c r="G10" s="26"/>
      <c r="H10" s="26"/>
      <c r="I10" s="26"/>
      <c r="J10" s="26"/>
      <c r="K10" s="29"/>
    </row>
    <row r="11" spans="1:11" ht="12.75">
      <c r="A11" s="28"/>
      <c r="B11" s="28"/>
      <c r="C11" s="26"/>
      <c r="D11" s="26"/>
      <c r="E11" s="26"/>
      <c r="F11" s="26"/>
      <c r="G11" s="26"/>
      <c r="H11" s="26"/>
      <c r="I11" s="26"/>
      <c r="J11" s="26"/>
      <c r="K11" s="29"/>
    </row>
    <row r="12" spans="1:11" ht="12.75">
      <c r="A12" s="28"/>
      <c r="B12" s="28"/>
      <c r="C12" s="26"/>
      <c r="D12" s="26"/>
      <c r="E12" s="26"/>
      <c r="F12" s="26"/>
      <c r="G12" s="26"/>
      <c r="H12" s="26"/>
      <c r="I12" s="26"/>
      <c r="J12" s="26"/>
      <c r="K12" s="29"/>
    </row>
    <row r="13" spans="1:11" ht="12.75">
      <c r="A13" s="28"/>
      <c r="B13" s="28"/>
      <c r="C13" s="26"/>
      <c r="D13" s="26"/>
      <c r="E13" s="26"/>
      <c r="F13" s="26"/>
      <c r="G13" s="26"/>
      <c r="H13" s="26"/>
      <c r="I13" s="26"/>
      <c r="J13" s="26"/>
      <c r="K13" s="29"/>
    </row>
    <row r="14" spans="1:11" ht="12.75">
      <c r="A14" s="28"/>
      <c r="B14" s="28"/>
      <c r="C14" s="26"/>
      <c r="D14" s="26"/>
      <c r="E14" s="26"/>
      <c r="F14" s="26"/>
      <c r="G14" s="26"/>
      <c r="H14" s="26"/>
      <c r="I14" s="26"/>
      <c r="J14" s="26"/>
      <c r="K14" s="29"/>
    </row>
    <row r="15" spans="1:11" ht="12.75">
      <c r="A15" s="28"/>
      <c r="B15" s="28"/>
      <c r="C15" s="26"/>
      <c r="D15" s="26"/>
      <c r="E15" s="26"/>
      <c r="F15" s="26"/>
      <c r="G15" s="26"/>
      <c r="H15" s="26"/>
      <c r="I15" s="26"/>
      <c r="J15" s="26"/>
      <c r="K15" s="29"/>
    </row>
    <row r="16" spans="1:11" ht="12.75">
      <c r="A16" s="28"/>
      <c r="B16" s="28"/>
      <c r="C16" s="26"/>
      <c r="D16" s="26"/>
      <c r="E16" s="26"/>
      <c r="F16" s="26"/>
      <c r="G16" s="26"/>
      <c r="H16" s="26"/>
      <c r="I16" s="26"/>
      <c r="J16" s="26"/>
      <c r="K16" s="29"/>
    </row>
    <row r="17" spans="1:11" ht="12.75">
      <c r="A17" s="28"/>
      <c r="B17" s="28"/>
      <c r="C17" s="26"/>
      <c r="D17" s="26"/>
      <c r="E17" s="26"/>
      <c r="F17" s="26"/>
      <c r="G17" s="26"/>
      <c r="H17" s="26"/>
      <c r="I17" s="26"/>
      <c r="J17" s="26"/>
      <c r="K17" s="29"/>
    </row>
    <row r="18" spans="1:11" ht="12.75">
      <c r="A18" s="28"/>
      <c r="B18" s="28"/>
      <c r="C18" s="26"/>
      <c r="D18" s="26"/>
      <c r="E18" s="26"/>
      <c r="F18" s="26"/>
      <c r="G18" s="26"/>
      <c r="H18" s="26"/>
      <c r="I18" s="26"/>
      <c r="J18" s="26"/>
      <c r="K18" s="29"/>
    </row>
    <row r="19" spans="1:11" ht="12.75">
      <c r="A19" s="28"/>
      <c r="B19" s="28"/>
      <c r="C19" s="26"/>
      <c r="D19" s="26"/>
      <c r="E19" s="26"/>
      <c r="F19" s="26"/>
      <c r="G19" s="26"/>
      <c r="H19" s="26"/>
      <c r="I19" s="26"/>
      <c r="J19" s="26"/>
      <c r="K19" s="29"/>
    </row>
    <row r="20" spans="1:11" ht="12.75">
      <c r="A20" s="28"/>
      <c r="B20" s="28"/>
      <c r="C20" s="26"/>
      <c r="D20" s="26"/>
      <c r="E20" s="26"/>
      <c r="F20" s="26"/>
      <c r="G20" s="26"/>
      <c r="H20" s="26"/>
      <c r="I20" s="26"/>
      <c r="J20" s="26"/>
      <c r="K20" s="29"/>
    </row>
    <row r="21" spans="1:11" ht="12.75">
      <c r="A21" s="28"/>
      <c r="B21" s="28"/>
      <c r="C21" s="26"/>
      <c r="D21" s="26"/>
      <c r="E21" s="26"/>
      <c r="F21" s="26"/>
      <c r="G21" s="26"/>
      <c r="H21" s="26"/>
      <c r="I21" s="26"/>
      <c r="J21" s="26"/>
      <c r="K21" s="29"/>
    </row>
    <row r="22" spans="1:11" ht="12.75">
      <c r="A22" s="28"/>
      <c r="B22" s="28"/>
      <c r="C22" s="26"/>
      <c r="D22" s="26"/>
      <c r="E22" s="26"/>
      <c r="F22" s="26"/>
      <c r="G22" s="26"/>
      <c r="H22" s="26"/>
      <c r="I22" s="26"/>
      <c r="J22" s="26"/>
      <c r="K22" s="29"/>
    </row>
    <row r="23" spans="1:11" ht="12.75">
      <c r="A23" s="28"/>
      <c r="B23" s="28"/>
      <c r="C23" s="26"/>
      <c r="D23" s="26"/>
      <c r="E23" s="26"/>
      <c r="F23" s="26"/>
      <c r="G23" s="26"/>
      <c r="H23" s="26"/>
      <c r="I23" s="26"/>
      <c r="J23" s="26"/>
      <c r="K23" s="29"/>
    </row>
    <row r="24" spans="1:11" ht="12.75">
      <c r="A24" s="28"/>
      <c r="B24" s="28"/>
      <c r="C24" s="26"/>
      <c r="D24" s="26"/>
      <c r="E24" s="26"/>
      <c r="F24" s="26"/>
      <c r="G24" s="26"/>
      <c r="H24" s="26"/>
      <c r="I24" s="26"/>
      <c r="J24" s="26"/>
      <c r="K24" s="29"/>
    </row>
    <row r="25" spans="1:11" ht="12.75">
      <c r="A25" s="28"/>
      <c r="B25" s="28"/>
      <c r="C25" s="26"/>
      <c r="D25" s="26"/>
      <c r="E25" s="26"/>
      <c r="F25" s="26"/>
      <c r="G25" s="26"/>
      <c r="H25" s="26"/>
      <c r="I25" s="26"/>
      <c r="J25" s="26"/>
      <c r="K25" s="29"/>
    </row>
    <row r="26" spans="1:11" ht="12.75">
      <c r="A26" s="28"/>
      <c r="B26" s="28"/>
      <c r="C26" s="26"/>
      <c r="D26" s="26"/>
      <c r="E26" s="26"/>
      <c r="F26" s="26"/>
      <c r="G26" s="26"/>
      <c r="H26" s="26"/>
      <c r="I26" s="26"/>
      <c r="J26" s="26"/>
      <c r="K26" s="29"/>
    </row>
    <row r="27" spans="1:11" ht="12.75">
      <c r="A27" s="28"/>
      <c r="B27" s="28"/>
      <c r="C27" s="26"/>
      <c r="D27" s="26"/>
      <c r="E27" s="26"/>
      <c r="F27" s="26"/>
      <c r="G27" s="26"/>
      <c r="H27" s="26"/>
      <c r="I27" s="26"/>
      <c r="J27" s="26"/>
      <c r="K27" s="29"/>
    </row>
    <row r="28" spans="1:11" ht="12.75">
      <c r="A28" s="28"/>
      <c r="B28" s="28"/>
      <c r="C28" s="26"/>
      <c r="D28" s="26"/>
      <c r="E28" s="26"/>
      <c r="F28" s="26"/>
      <c r="G28" s="26"/>
      <c r="H28" s="26"/>
      <c r="I28" s="26"/>
      <c r="J28" s="26"/>
      <c r="K28" s="29"/>
    </row>
    <row r="29" spans="1:11" ht="12.75">
      <c r="A29" s="28"/>
      <c r="B29" s="28"/>
      <c r="C29" s="26"/>
      <c r="D29" s="26"/>
      <c r="E29" s="26"/>
      <c r="F29" s="26"/>
      <c r="G29" s="26"/>
      <c r="H29" s="26"/>
      <c r="I29" s="26"/>
      <c r="J29" s="26"/>
      <c r="K29" s="29"/>
    </row>
    <row r="30" spans="1:11" ht="12.75">
      <c r="A30" s="28"/>
      <c r="B30" s="28"/>
      <c r="C30" s="26"/>
      <c r="D30" s="26"/>
      <c r="E30" s="26"/>
      <c r="F30" s="26"/>
      <c r="G30" s="26"/>
      <c r="H30" s="26"/>
      <c r="I30" s="26"/>
      <c r="J30" s="26"/>
      <c r="K30" s="29"/>
    </row>
    <row r="31" spans="1:11" ht="12.75">
      <c r="A31" s="28"/>
      <c r="B31" s="28"/>
      <c r="C31" s="26"/>
      <c r="D31" s="26"/>
      <c r="E31" s="26"/>
      <c r="F31" s="26"/>
      <c r="G31" s="26"/>
      <c r="H31" s="26"/>
      <c r="I31" s="26"/>
      <c r="J31" s="26"/>
      <c r="K31" s="29"/>
    </row>
    <row r="32" spans="1:11" ht="12.75">
      <c r="A32" s="28"/>
      <c r="B32" s="28"/>
      <c r="C32" s="26"/>
      <c r="D32" s="26"/>
      <c r="E32" s="26"/>
      <c r="F32" s="26"/>
      <c r="G32" s="26"/>
      <c r="H32" s="26"/>
      <c r="I32" s="26"/>
      <c r="J32" s="26"/>
      <c r="K32" s="29"/>
    </row>
    <row r="33" spans="1:11" ht="12.75">
      <c r="A33" s="28"/>
      <c r="B33" s="28"/>
      <c r="C33" s="26"/>
      <c r="D33" s="26"/>
      <c r="E33" s="26"/>
      <c r="F33" s="26"/>
      <c r="G33" s="26"/>
      <c r="H33" s="26"/>
      <c r="I33" s="26"/>
      <c r="J33" s="26"/>
      <c r="K33" s="29"/>
    </row>
    <row r="34" spans="1:11" ht="12.75">
      <c r="A34" s="28"/>
      <c r="B34" s="28"/>
      <c r="C34" s="26"/>
      <c r="D34" s="26"/>
      <c r="E34" s="26"/>
      <c r="F34" s="26"/>
      <c r="G34" s="26"/>
      <c r="H34" s="26"/>
      <c r="I34" s="26"/>
      <c r="J34" s="26"/>
      <c r="K34" s="29"/>
    </row>
    <row r="35" spans="1:11" ht="12.75">
      <c r="A35" s="28"/>
      <c r="B35" s="28"/>
      <c r="C35" s="26"/>
      <c r="D35" s="26"/>
      <c r="E35" s="26"/>
      <c r="F35" s="26"/>
      <c r="G35" s="26"/>
      <c r="H35" s="26"/>
      <c r="I35" s="26"/>
      <c r="J35" s="26"/>
      <c r="K35" s="29"/>
    </row>
    <row r="36" spans="1:11" ht="12.75">
      <c r="A36" s="28"/>
      <c r="B36" s="28"/>
      <c r="C36" s="26"/>
      <c r="D36" s="26"/>
      <c r="E36" s="26"/>
      <c r="F36" s="26"/>
      <c r="G36" s="26"/>
      <c r="H36" s="26"/>
      <c r="I36" s="26"/>
      <c r="J36" s="26"/>
      <c r="K36" s="29"/>
    </row>
    <row r="37" spans="1:11" ht="12.75">
      <c r="A37" s="28"/>
      <c r="B37" s="28"/>
      <c r="C37" s="26"/>
      <c r="D37" s="26"/>
      <c r="E37" s="26"/>
      <c r="F37" s="26"/>
      <c r="G37" s="26"/>
      <c r="H37" s="26"/>
      <c r="I37" s="26"/>
      <c r="J37" s="26"/>
      <c r="K37" s="29"/>
    </row>
    <row r="38" spans="1:11" ht="12.75">
      <c r="A38" s="28"/>
      <c r="B38" s="28"/>
      <c r="C38" s="26"/>
      <c r="D38" s="26"/>
      <c r="E38" s="26"/>
      <c r="F38" s="26"/>
      <c r="G38" s="26"/>
      <c r="H38" s="26"/>
      <c r="I38" s="26"/>
      <c r="J38" s="26"/>
      <c r="K38" s="29"/>
    </row>
    <row r="39" spans="1:11" ht="12.75">
      <c r="A39" s="28"/>
      <c r="B39" s="28"/>
      <c r="C39" s="26"/>
      <c r="D39" s="26"/>
      <c r="E39" s="26"/>
      <c r="F39" s="26"/>
      <c r="G39" s="26"/>
      <c r="H39" s="26"/>
      <c r="I39" s="26"/>
      <c r="J39" s="26"/>
      <c r="K39" s="29"/>
    </row>
    <row r="40" spans="1:11" ht="12.75">
      <c r="A40" s="28"/>
      <c r="B40" s="28"/>
      <c r="C40" s="26"/>
      <c r="D40" s="26"/>
      <c r="E40" s="26"/>
      <c r="F40" s="26"/>
      <c r="G40" s="26"/>
      <c r="H40" s="26"/>
      <c r="I40" s="26"/>
      <c r="J40" s="26"/>
      <c r="K40" s="29"/>
    </row>
    <row r="41" spans="1:11" ht="12.75">
      <c r="A41" s="28"/>
      <c r="B41" s="28"/>
      <c r="C41" s="26"/>
      <c r="D41" s="26"/>
      <c r="E41" s="26"/>
      <c r="F41" s="26"/>
      <c r="G41" s="26"/>
      <c r="H41" s="26"/>
      <c r="I41" s="26"/>
      <c r="J41" s="26"/>
      <c r="K41" s="29"/>
    </row>
    <row r="42" spans="1:11" ht="12.75">
      <c r="A42" s="28"/>
      <c r="B42" s="28"/>
      <c r="C42" s="26"/>
      <c r="D42" s="26"/>
      <c r="E42" s="26"/>
      <c r="F42" s="26"/>
      <c r="G42" s="26"/>
      <c r="H42" s="26"/>
      <c r="I42" s="26"/>
      <c r="J42" s="26"/>
      <c r="K42" s="29"/>
    </row>
    <row r="43" spans="1:11" ht="12.75">
      <c r="A43" s="28"/>
      <c r="B43" s="28"/>
      <c r="C43" s="26"/>
      <c r="D43" s="26"/>
      <c r="E43" s="26"/>
      <c r="F43" s="26"/>
      <c r="G43" s="26"/>
      <c r="H43" s="26"/>
      <c r="I43" s="26"/>
      <c r="J43" s="26"/>
      <c r="K43" s="29"/>
    </row>
    <row r="44" spans="1:11" ht="12.75">
      <c r="A44" s="28"/>
      <c r="B44" s="28"/>
      <c r="C44" s="26"/>
      <c r="D44" s="26"/>
      <c r="E44" s="26"/>
      <c r="F44" s="26"/>
      <c r="G44" s="26"/>
      <c r="H44" s="26"/>
      <c r="I44" s="26"/>
      <c r="J44" s="26"/>
      <c r="K44" s="29"/>
    </row>
    <row r="45" spans="1:11" ht="12.75">
      <c r="A45" s="28"/>
      <c r="B45" s="28"/>
      <c r="C45" s="26"/>
      <c r="D45" s="26"/>
      <c r="E45" s="26"/>
      <c r="F45" s="26"/>
      <c r="G45" s="26"/>
      <c r="H45" s="26"/>
      <c r="I45" s="26"/>
      <c r="J45" s="26"/>
      <c r="K45" s="29"/>
    </row>
    <row r="46" spans="1:11" ht="12.75">
      <c r="A46" s="28"/>
      <c r="B46" s="28"/>
      <c r="C46" s="26"/>
      <c r="D46" s="26"/>
      <c r="E46" s="26"/>
      <c r="F46" s="26"/>
      <c r="G46" s="26"/>
      <c r="H46" s="26"/>
      <c r="I46" s="26"/>
      <c r="J46" s="26"/>
      <c r="K46" s="29"/>
    </row>
    <row r="47" spans="1:11" ht="12.75">
      <c r="A47" s="28"/>
      <c r="B47" s="28"/>
      <c r="C47" s="26"/>
      <c r="D47" s="26"/>
      <c r="E47" s="26"/>
      <c r="F47" s="26"/>
      <c r="G47" s="26"/>
      <c r="H47" s="26"/>
      <c r="I47" s="26"/>
      <c r="J47" s="26"/>
      <c r="K47" s="29"/>
    </row>
    <row r="48" spans="1:11" ht="12.75">
      <c r="A48" s="28"/>
      <c r="B48" s="28"/>
      <c r="C48" s="26"/>
      <c r="D48" s="26"/>
      <c r="E48" s="26"/>
      <c r="F48" s="26"/>
      <c r="G48" s="26"/>
      <c r="H48" s="26"/>
      <c r="I48" s="26"/>
      <c r="J48" s="26"/>
      <c r="K48" s="29"/>
    </row>
    <row r="49" spans="1:11" ht="12.75">
      <c r="A49" s="28"/>
      <c r="B49" s="28"/>
      <c r="C49" s="26"/>
      <c r="D49" s="26"/>
      <c r="E49" s="26"/>
      <c r="F49" s="26"/>
      <c r="G49" s="26"/>
      <c r="H49" s="26"/>
      <c r="I49" s="26"/>
      <c r="J49" s="26"/>
      <c r="K49" s="29"/>
    </row>
    <row r="50" spans="1:11" ht="12.75">
      <c r="A50" s="28"/>
      <c r="B50" s="28"/>
      <c r="C50" s="26"/>
      <c r="D50" s="26"/>
      <c r="E50" s="26"/>
      <c r="F50" s="26"/>
      <c r="G50" s="26"/>
      <c r="H50" s="26"/>
      <c r="I50" s="26"/>
      <c r="J50" s="26"/>
      <c r="K50" s="29"/>
    </row>
    <row r="51" spans="1:11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9"/>
    </row>
    <row r="52" spans="1:11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9"/>
    </row>
    <row r="53" spans="1:11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9"/>
    </row>
    <row r="54" spans="1:11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9"/>
    </row>
    <row r="55" spans="1:11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9"/>
    </row>
    <row r="56" spans="1:11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9"/>
    </row>
    <row r="57" spans="1:11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9"/>
    </row>
    <row r="58" spans="1:11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9"/>
    </row>
    <row r="59" spans="1:11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9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9"/>
    </row>
    <row r="61" spans="1:11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9"/>
    </row>
    <row r="62" spans="1:11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9"/>
    </row>
    <row r="63" spans="1:11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9"/>
    </row>
    <row r="64" spans="1:11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9"/>
    </row>
    <row r="65" spans="1:11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9"/>
    </row>
    <row r="66" spans="1:11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9"/>
    </row>
    <row r="67" spans="1:11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9"/>
    </row>
    <row r="68" spans="1:11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9"/>
    </row>
    <row r="69" spans="1:11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9"/>
    </row>
    <row r="70" spans="1:11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9"/>
    </row>
    <row r="71" spans="1:11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9"/>
    </row>
    <row r="72" spans="1:11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9"/>
    </row>
    <row r="73" spans="1:11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9"/>
    </row>
    <row r="74" spans="1:11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9"/>
    </row>
    <row r="75" spans="1:11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9"/>
    </row>
    <row r="76" spans="1:11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9"/>
    </row>
    <row r="77" spans="1:11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9"/>
    </row>
    <row r="78" spans="1:11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9"/>
    </row>
    <row r="79" spans="1:11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9"/>
    </row>
    <row r="80" spans="1:11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9"/>
    </row>
    <row r="81" spans="1:11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9"/>
    </row>
    <row r="82" spans="1:11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9"/>
    </row>
    <row r="83" spans="1:11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9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9"/>
    </row>
    <row r="85" spans="1:11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9"/>
    </row>
    <row r="86" spans="1:11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9"/>
    </row>
    <row r="87" spans="1:11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9"/>
    </row>
    <row r="88" spans="1:11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9"/>
    </row>
    <row r="89" spans="1:11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9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9"/>
    </row>
    <row r="91" spans="1:11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9"/>
    </row>
    <row r="92" spans="1:11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9"/>
    </row>
    <row r="93" spans="1:11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9"/>
    </row>
    <row r="94" spans="1:11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9"/>
    </row>
    <row r="95" spans="1:11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9"/>
    </row>
    <row r="96" spans="1:11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9"/>
    </row>
    <row r="97" spans="1:11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9"/>
    </row>
    <row r="98" spans="1:11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9"/>
    </row>
    <row r="99" spans="1:11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9"/>
    </row>
    <row r="100" spans="1:11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9"/>
    </row>
    <row r="101" spans="1:11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9"/>
    </row>
    <row r="102" spans="1:11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9"/>
    </row>
    <row r="103" spans="1:11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9"/>
    </row>
    <row r="104" spans="1:11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9"/>
    </row>
    <row r="105" spans="1:11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9"/>
    </row>
    <row r="106" spans="1:11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9"/>
    </row>
    <row r="107" spans="1:11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9"/>
    </row>
    <row r="108" spans="1:11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9"/>
    </row>
    <row r="109" spans="1:11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9"/>
    </row>
    <row r="110" spans="1:11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9"/>
    </row>
    <row r="111" spans="1:11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9"/>
    </row>
    <row r="112" spans="1:11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9"/>
    </row>
    <row r="113" spans="1:11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9"/>
    </row>
    <row r="114" spans="1:11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9"/>
    </row>
    <row r="115" spans="1:11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9"/>
    </row>
    <row r="116" spans="1:11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9"/>
    </row>
    <row r="117" spans="1:11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9"/>
    </row>
    <row r="118" spans="1:11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9"/>
    </row>
    <row r="119" spans="1:11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9"/>
    </row>
    <row r="120" spans="1:11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9"/>
    </row>
    <row r="121" spans="1:11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9"/>
    </row>
    <row r="122" spans="1:11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9"/>
    </row>
    <row r="123" spans="1:11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9"/>
    </row>
    <row r="124" spans="1:11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9"/>
    </row>
    <row r="125" spans="1:11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9"/>
    </row>
    <row r="126" spans="1:11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9"/>
    </row>
    <row r="127" spans="1:11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9"/>
    </row>
    <row r="128" spans="1:11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9"/>
    </row>
    <row r="129" spans="1:11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9"/>
    </row>
    <row r="130" spans="1:11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9"/>
    </row>
    <row r="131" spans="1:11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9"/>
    </row>
    <row r="132" spans="1:11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9"/>
    </row>
    <row r="133" spans="1:11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9"/>
    </row>
    <row r="134" spans="1:11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9"/>
    </row>
    <row r="135" spans="1:11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9"/>
    </row>
    <row r="136" spans="1:11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9"/>
    </row>
    <row r="137" spans="1:11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9"/>
    </row>
    <row r="138" spans="1:11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9"/>
    </row>
    <row r="139" spans="1:11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9"/>
    </row>
    <row r="140" spans="1:11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9"/>
    </row>
    <row r="141" spans="1:11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9"/>
    </row>
    <row r="142" spans="1:11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9"/>
    </row>
    <row r="143" spans="1:11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9"/>
    </row>
    <row r="144" spans="1:11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9"/>
    </row>
    <row r="145" spans="1:11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9"/>
    </row>
    <row r="146" spans="1:11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9"/>
    </row>
    <row r="147" spans="1:11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9"/>
    </row>
    <row r="148" spans="1:11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9"/>
    </row>
    <row r="149" spans="1:11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9"/>
    </row>
    <row r="150" spans="1:11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9"/>
    </row>
    <row r="151" spans="1:11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9"/>
    </row>
    <row r="152" spans="1:11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9"/>
    </row>
    <row r="153" spans="1:11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9"/>
    </row>
    <row r="154" spans="1:11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9"/>
    </row>
    <row r="155" spans="1:11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9"/>
    </row>
    <row r="156" spans="1:11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9"/>
    </row>
    <row r="157" spans="1:11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9"/>
    </row>
    <row r="158" spans="1:11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9"/>
    </row>
    <row r="159" spans="1:11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9"/>
    </row>
    <row r="160" spans="1:11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9"/>
    </row>
    <row r="161" spans="1:11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9"/>
    </row>
    <row r="162" spans="1:11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9"/>
    </row>
    <row r="163" spans="1:11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9"/>
    </row>
    <row r="164" spans="1:11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9"/>
    </row>
    <row r="165" spans="1:11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9"/>
    </row>
    <row r="166" spans="1:11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9"/>
    </row>
    <row r="167" spans="1:11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9"/>
    </row>
    <row r="168" spans="1:11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9"/>
    </row>
    <row r="169" spans="1:11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9"/>
    </row>
    <row r="170" spans="1:11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9"/>
    </row>
    <row r="171" spans="1:11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9"/>
    </row>
    <row r="172" spans="1:11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9"/>
    </row>
    <row r="173" spans="1:11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9"/>
    </row>
    <row r="174" spans="1:11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9"/>
    </row>
    <row r="175" spans="1:11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9"/>
    </row>
    <row r="176" spans="1:11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9"/>
    </row>
    <row r="177" spans="1:11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9"/>
    </row>
    <row r="178" spans="1:11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9"/>
    </row>
    <row r="179" spans="1:11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9"/>
    </row>
    <row r="180" spans="1:11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9"/>
    </row>
    <row r="181" spans="1:11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9"/>
    </row>
    <row r="182" spans="1:11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9"/>
    </row>
    <row r="183" spans="1:11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9"/>
    </row>
    <row r="184" spans="1:11" ht="12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9"/>
    </row>
    <row r="185" spans="1:11" ht="12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9"/>
    </row>
    <row r="186" spans="1:11" ht="12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9"/>
    </row>
    <row r="187" spans="1:11" ht="12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9"/>
    </row>
    <row r="188" spans="1:11" ht="12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9"/>
    </row>
    <row r="189" spans="1:11" ht="12.7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9"/>
    </row>
    <row r="190" spans="1:11" ht="12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9"/>
    </row>
    <row r="191" spans="1:11" ht="12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9"/>
    </row>
    <row r="192" spans="1:11" ht="12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9"/>
    </row>
    <row r="193" spans="1:11" ht="12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9"/>
    </row>
    <row r="194" spans="1:11" ht="12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9"/>
    </row>
    <row r="195" spans="1:11" ht="12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9"/>
    </row>
    <row r="196" spans="1:11" ht="12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9"/>
    </row>
    <row r="197" spans="1:11" ht="12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9"/>
    </row>
    <row r="198" spans="1:11" ht="12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9"/>
    </row>
    <row r="199" spans="1:11" ht="12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9"/>
    </row>
    <row r="200" spans="1:11" ht="12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9"/>
    </row>
    <row r="201" spans="1:11" ht="12.75">
      <c r="A201" s="26"/>
      <c r="C201" s="26"/>
      <c r="D201" s="26"/>
      <c r="E201" s="26"/>
      <c r="F201" s="26"/>
      <c r="G201" s="26"/>
      <c r="H201" s="26"/>
      <c r="I201" s="26"/>
      <c r="J201" s="26"/>
      <c r="K201" s="29"/>
    </row>
    <row r="202" ht="12.75">
      <c r="K202" s="14"/>
    </row>
    <row r="203" ht="12.75">
      <c r="K203" s="14"/>
    </row>
    <row r="204" ht="12.75">
      <c r="K204" s="14"/>
    </row>
    <row r="205" ht="12.75">
      <c r="K205" s="14"/>
    </row>
    <row r="206" ht="12.75">
      <c r="K206" s="14"/>
    </row>
    <row r="207" ht="12.75">
      <c r="K207" s="14"/>
    </row>
    <row r="208" ht="12.75">
      <c r="K208" s="14"/>
    </row>
    <row r="209" ht="12.75">
      <c r="K209" s="14"/>
    </row>
    <row r="210" ht="12.75">
      <c r="K210" s="14"/>
    </row>
    <row r="211" ht="12.75">
      <c r="K211" s="14"/>
    </row>
    <row r="212" ht="12.75">
      <c r="K212" s="14"/>
    </row>
    <row r="213" ht="12.75">
      <c r="K213" s="14"/>
    </row>
    <row r="214" ht="12.75">
      <c r="K214" s="14"/>
    </row>
    <row r="215" ht="12.75">
      <c r="K215" s="14"/>
    </row>
    <row r="216" ht="12.75">
      <c r="K216" s="14"/>
    </row>
    <row r="217" ht="12.75">
      <c r="K217" s="14"/>
    </row>
    <row r="218" ht="12.75">
      <c r="K218" s="14"/>
    </row>
    <row r="219" ht="12.75">
      <c r="K219" s="14"/>
    </row>
    <row r="220" ht="12.75">
      <c r="K220" s="14"/>
    </row>
    <row r="221" ht="12.75">
      <c r="K221" s="14"/>
    </row>
    <row r="222" ht="12.75">
      <c r="K222" s="14"/>
    </row>
    <row r="223" ht="12.75">
      <c r="K223" s="14"/>
    </row>
    <row r="224" ht="12.75">
      <c r="K224" s="14"/>
    </row>
    <row r="225" ht="12.75">
      <c r="K225" s="14"/>
    </row>
    <row r="226" ht="12.75">
      <c r="K226" s="14"/>
    </row>
    <row r="227" ht="12.75">
      <c r="K227" s="14"/>
    </row>
    <row r="228" ht="12.75">
      <c r="K228" s="14"/>
    </row>
    <row r="229" ht="12.75">
      <c r="K229" s="14"/>
    </row>
    <row r="230" ht="12.75">
      <c r="K230" s="14"/>
    </row>
    <row r="231" ht="12.75">
      <c r="K231" s="14"/>
    </row>
    <row r="232" ht="12.75">
      <c r="K232" s="14"/>
    </row>
    <row r="233" ht="12.75">
      <c r="K233" s="14"/>
    </row>
    <row r="234" ht="12.75">
      <c r="K234" s="14"/>
    </row>
    <row r="235" ht="12.75">
      <c r="K235" s="14"/>
    </row>
    <row r="236" ht="12.75">
      <c r="K236" s="14"/>
    </row>
    <row r="237" ht="12.75">
      <c r="K237" s="14"/>
    </row>
    <row r="238" ht="12.75">
      <c r="K238" s="14"/>
    </row>
    <row r="239" ht="12.75">
      <c r="K239" s="14"/>
    </row>
    <row r="240" ht="12.75">
      <c r="K240" s="14"/>
    </row>
    <row r="241" ht="12.75">
      <c r="K241" s="14"/>
    </row>
    <row r="242" ht="12.75">
      <c r="K242" s="14"/>
    </row>
    <row r="243" ht="12.75">
      <c r="K243" s="14"/>
    </row>
    <row r="244" ht="12.75">
      <c r="K244" s="14"/>
    </row>
    <row r="245" ht="12.75">
      <c r="K245" s="14"/>
    </row>
    <row r="246" ht="12.75">
      <c r="K246" s="14"/>
    </row>
    <row r="247" ht="12.75">
      <c r="K247" s="14"/>
    </row>
    <row r="248" ht="12.75">
      <c r="K248" s="14"/>
    </row>
    <row r="249" ht="12.75">
      <c r="K249" s="14"/>
    </row>
    <row r="250" ht="12.75">
      <c r="K250" s="14"/>
    </row>
    <row r="251" ht="12.75">
      <c r="K251" s="14"/>
    </row>
    <row r="252" ht="12.75">
      <c r="K252" s="14"/>
    </row>
    <row r="253" ht="12.75">
      <c r="K253" s="14"/>
    </row>
    <row r="254" ht="12.75">
      <c r="K254" s="14"/>
    </row>
    <row r="255" ht="12.75">
      <c r="K255" s="1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00390625" style="1" bestFit="1" customWidth="1"/>
    <col min="2" max="8" width="7.7109375" style="6" customWidth="1"/>
    <col min="9" max="16" width="9.140625" style="6" customWidth="1"/>
  </cols>
  <sheetData>
    <row r="1" ht="15.75">
      <c r="A1" s="3" t="s">
        <v>2</v>
      </c>
    </row>
    <row r="2" spans="1:16" s="1" customFormat="1" ht="12.75">
      <c r="A2" s="1" t="s">
        <v>26</v>
      </c>
      <c r="B2" s="4">
        <v>6</v>
      </c>
      <c r="C2" s="4">
        <v>12</v>
      </c>
      <c r="D2" s="4">
        <v>18</v>
      </c>
      <c r="E2" s="4">
        <v>20</v>
      </c>
      <c r="F2" s="4">
        <v>18</v>
      </c>
      <c r="G2" s="4">
        <v>12</v>
      </c>
      <c r="H2" s="4">
        <v>6</v>
      </c>
      <c r="I2" s="4"/>
      <c r="J2" s="4"/>
      <c r="K2" s="4"/>
      <c r="L2" s="4"/>
      <c r="M2" s="4"/>
      <c r="N2" s="4"/>
      <c r="O2" s="4"/>
      <c r="P2" s="4"/>
    </row>
    <row r="3" spans="2:8" ht="12.75">
      <c r="B3" s="7"/>
      <c r="C3" s="7"/>
      <c r="D3" s="7"/>
      <c r="E3" s="7"/>
      <c r="F3" s="7"/>
      <c r="G3" s="7"/>
      <c r="H3" s="7"/>
    </row>
    <row r="4" ht="12.75">
      <c r="E4" s="4"/>
    </row>
    <row r="5" spans="1:16" s="1" customFormat="1" ht="12.75">
      <c r="A5" s="1" t="s">
        <v>3</v>
      </c>
      <c r="B5" s="4">
        <v>9</v>
      </c>
      <c r="C5" s="4">
        <v>18</v>
      </c>
      <c r="D5" s="4">
        <v>27</v>
      </c>
      <c r="E5" s="4">
        <v>30</v>
      </c>
      <c r="F5" s="4">
        <v>27</v>
      </c>
      <c r="G5" s="4">
        <v>18</v>
      </c>
      <c r="H5" s="4">
        <v>9</v>
      </c>
      <c r="I5" s="4"/>
      <c r="J5" s="4"/>
      <c r="K5" s="4"/>
      <c r="L5" s="4"/>
      <c r="M5" s="4"/>
      <c r="N5" s="4"/>
      <c r="O5" s="4"/>
      <c r="P5" s="4"/>
    </row>
    <row r="6" spans="2:8" ht="12.75">
      <c r="B6" s="7"/>
      <c r="C6" s="7"/>
      <c r="D6" s="7"/>
      <c r="E6" s="7"/>
      <c r="F6" s="7"/>
      <c r="G6" s="7"/>
      <c r="H6" s="7"/>
    </row>
    <row r="7" ht="12.75">
      <c r="E7" s="4"/>
    </row>
    <row r="8" spans="1:16" s="1" customFormat="1" ht="12.75">
      <c r="A8" s="1" t="s">
        <v>4</v>
      </c>
      <c r="B8" s="4">
        <v>9</v>
      </c>
      <c r="C8" s="4">
        <v>18</v>
      </c>
      <c r="D8" s="4">
        <v>27</v>
      </c>
      <c r="E8" s="4">
        <v>30</v>
      </c>
      <c r="F8" s="4">
        <v>27</v>
      </c>
      <c r="G8" s="4">
        <v>18</v>
      </c>
      <c r="H8" s="4">
        <v>9</v>
      </c>
      <c r="I8" s="4"/>
      <c r="J8" s="4"/>
      <c r="K8" s="4"/>
      <c r="L8" s="4"/>
      <c r="M8" s="4"/>
      <c r="N8" s="4"/>
      <c r="O8" s="4"/>
      <c r="P8" s="4"/>
    </row>
    <row r="9" spans="2:8" ht="12.75">
      <c r="B9" s="7"/>
      <c r="C9" s="7"/>
      <c r="D9" s="7"/>
      <c r="E9" s="7"/>
      <c r="F9" s="7"/>
      <c r="G9" s="7"/>
      <c r="H9" s="7"/>
    </row>
    <row r="10" ht="12.75">
      <c r="E10" s="4"/>
    </row>
    <row r="11" spans="1:16" s="1" customFormat="1" ht="12.75">
      <c r="A11" s="1" t="s">
        <v>5</v>
      </c>
      <c r="B11" s="4">
        <v>6</v>
      </c>
      <c r="C11" s="4">
        <v>12</v>
      </c>
      <c r="D11" s="4">
        <v>18</v>
      </c>
      <c r="E11" s="4">
        <v>20</v>
      </c>
      <c r="F11" s="4">
        <v>18</v>
      </c>
      <c r="G11" s="4">
        <v>12</v>
      </c>
      <c r="H11" s="4">
        <v>6</v>
      </c>
      <c r="I11" s="4"/>
      <c r="J11" s="4"/>
      <c r="K11" s="4"/>
      <c r="L11" s="4"/>
      <c r="M11" s="4"/>
      <c r="N11" s="4"/>
      <c r="O11" s="4"/>
      <c r="P11" s="4"/>
    </row>
    <row r="12" spans="2:8" ht="12.75">
      <c r="B12" s="7"/>
      <c r="C12" s="7"/>
      <c r="D12" s="7"/>
      <c r="E12" s="7"/>
      <c r="F12" s="7"/>
      <c r="G12" s="7"/>
      <c r="H12" s="7"/>
    </row>
    <row r="13" ht="12.75">
      <c r="E13" s="4"/>
    </row>
    <row r="14" spans="1:16" s="1" customFormat="1" ht="12.75">
      <c r="A14" s="1" t="s">
        <v>6</v>
      </c>
      <c r="B14" s="4">
        <v>6</v>
      </c>
      <c r="C14" s="4">
        <v>12</v>
      </c>
      <c r="D14" s="4">
        <v>18</v>
      </c>
      <c r="E14" s="4">
        <v>20</v>
      </c>
      <c r="F14" s="4">
        <v>18</v>
      </c>
      <c r="G14" s="4">
        <v>12</v>
      </c>
      <c r="H14" s="4">
        <v>6</v>
      </c>
      <c r="I14" s="4"/>
      <c r="J14" s="4"/>
      <c r="K14" s="4"/>
      <c r="L14" s="4"/>
      <c r="M14" s="4"/>
      <c r="N14" s="4"/>
      <c r="O14" s="4"/>
      <c r="P14" s="4"/>
    </row>
    <row r="15" spans="2:8" ht="12.75">
      <c r="B15" s="7"/>
      <c r="C15" s="7"/>
      <c r="D15" s="7"/>
      <c r="E15" s="7"/>
      <c r="F15" s="7"/>
      <c r="G15" s="7"/>
      <c r="H15" s="7"/>
    </row>
    <row r="16" ht="12.75">
      <c r="E16" s="4"/>
    </row>
    <row r="17" spans="1:16" s="1" customFormat="1" ht="12.75">
      <c r="A17" s="1" t="s">
        <v>7</v>
      </c>
      <c r="B17" s="4">
        <v>15</v>
      </c>
      <c r="C17" s="4">
        <v>30</v>
      </c>
      <c r="D17" s="4">
        <v>45</v>
      </c>
      <c r="E17" s="4">
        <v>50</v>
      </c>
      <c r="F17" s="4">
        <v>45</v>
      </c>
      <c r="G17" s="4">
        <v>30</v>
      </c>
      <c r="H17" s="4">
        <v>15</v>
      </c>
      <c r="I17" s="4"/>
      <c r="J17" s="4"/>
      <c r="K17" s="4"/>
      <c r="L17" s="4"/>
      <c r="M17" s="4"/>
      <c r="N17" s="4"/>
      <c r="O17" s="4"/>
      <c r="P17" s="4"/>
    </row>
    <row r="18" spans="2:8" ht="12.75">
      <c r="B18" s="7"/>
      <c r="C18" s="7"/>
      <c r="D18" s="7"/>
      <c r="E18" s="7"/>
      <c r="F18" s="7"/>
      <c r="G18" s="7"/>
      <c r="H18" s="7"/>
    </row>
    <row r="19" ht="12.75">
      <c r="E19" s="4"/>
    </row>
    <row r="20" spans="1:16" s="1" customFormat="1" ht="12.75">
      <c r="A20" s="1" t="s">
        <v>15</v>
      </c>
      <c r="B20" s="4">
        <v>12</v>
      </c>
      <c r="C20" s="4">
        <v>24</v>
      </c>
      <c r="D20" s="4">
        <v>36</v>
      </c>
      <c r="E20" s="4">
        <v>40</v>
      </c>
      <c r="F20" s="4">
        <v>36</v>
      </c>
      <c r="G20" s="4">
        <v>24</v>
      </c>
      <c r="H20" s="4">
        <v>12</v>
      </c>
      <c r="I20" s="4"/>
      <c r="J20" s="4"/>
      <c r="K20" s="4"/>
      <c r="L20" s="4"/>
      <c r="M20" s="4"/>
      <c r="N20" s="4"/>
      <c r="O20" s="4"/>
      <c r="P20" s="4"/>
    </row>
    <row r="21" spans="2:8" ht="12.75">
      <c r="B21" s="8"/>
      <c r="C21" s="7"/>
      <c r="D21" s="7"/>
      <c r="E21" s="7"/>
      <c r="F21" s="7"/>
      <c r="G21" s="7"/>
      <c r="H21" s="7"/>
    </row>
    <row r="22" ht="12.75">
      <c r="E22" s="4"/>
    </row>
    <row r="23" spans="1:16" s="1" customFormat="1" ht="12.75">
      <c r="A23" s="1" t="s">
        <v>16</v>
      </c>
      <c r="B23" s="4">
        <v>12</v>
      </c>
      <c r="C23" s="4">
        <v>24</v>
      </c>
      <c r="D23" s="4">
        <v>36</v>
      </c>
      <c r="E23" s="4">
        <v>40</v>
      </c>
      <c r="F23" s="4">
        <v>36</v>
      </c>
      <c r="G23" s="4">
        <v>24</v>
      </c>
      <c r="H23" s="4">
        <v>12</v>
      </c>
      <c r="I23" s="4"/>
      <c r="J23" s="4"/>
      <c r="K23" s="4"/>
      <c r="L23" s="4"/>
      <c r="M23" s="4"/>
      <c r="N23" s="4"/>
      <c r="O23" s="4"/>
      <c r="P23" s="4"/>
    </row>
    <row r="24" spans="2:8" ht="12.75">
      <c r="B24" s="7"/>
      <c r="C24" s="7"/>
      <c r="D24" s="7"/>
      <c r="E24" s="7"/>
      <c r="F24" s="7"/>
      <c r="G24" s="7"/>
      <c r="H24" s="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1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5.7109375" style="0" bestFit="1" customWidth="1"/>
    <col min="2" max="2" width="15.7109375" style="0" customWidth="1"/>
    <col min="3" max="3" width="7.7109375" style="0" customWidth="1"/>
    <col min="4" max="4" width="8.28125" style="0" bestFit="1" customWidth="1"/>
    <col min="5" max="5" width="8.8515625" style="0" bestFit="1" customWidth="1"/>
    <col min="6" max="6" width="9.140625" style="0" bestFit="1" customWidth="1"/>
    <col min="7" max="7" width="8.57421875" style="0" bestFit="1" customWidth="1"/>
    <col min="8" max="8" width="9.140625" style="0" bestFit="1" customWidth="1"/>
    <col min="9" max="9" width="9.7109375" style="0" bestFit="1" customWidth="1"/>
    <col min="10" max="10" width="10.28125" style="0" bestFit="1" customWidth="1"/>
    <col min="11" max="11" width="11.57421875" style="1" bestFit="1" customWidth="1"/>
    <col min="12" max="12" width="13.28125" style="9" bestFit="1" customWidth="1"/>
    <col min="13" max="13" width="8.140625" style="1" bestFit="1" customWidth="1"/>
    <col min="14" max="14" width="15.7109375" style="20" bestFit="1" customWidth="1"/>
    <col min="15" max="15" width="14.421875" style="21" bestFit="1" customWidth="1"/>
    <col min="16" max="16" width="11.00390625" style="21" bestFit="1" customWidth="1"/>
    <col min="17" max="17" width="20.140625" style="3" bestFit="1" customWidth="1"/>
  </cols>
  <sheetData>
    <row r="1" spans="1:17" s="2" customFormat="1" ht="16.5" thickBot="1">
      <c r="A1" s="1" t="s">
        <v>0</v>
      </c>
      <c r="B1" s="1" t="s">
        <v>27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24</v>
      </c>
      <c r="K1" s="1" t="s">
        <v>1</v>
      </c>
      <c r="L1" s="18" t="s">
        <v>10</v>
      </c>
      <c r="M1" s="19"/>
      <c r="N1" s="20" t="s">
        <v>14</v>
      </c>
      <c r="O1" s="22" t="s">
        <v>25</v>
      </c>
      <c r="P1" s="33" t="s">
        <v>13</v>
      </c>
      <c r="Q1" s="15" t="s">
        <v>12</v>
      </c>
    </row>
    <row r="2" spans="1:18" ht="15.75">
      <c r="A2" s="5" t="str">
        <f>'Vastaukset, kilpailijat (yl.)'!A2</f>
        <v>Meikäläinen Matti</v>
      </c>
      <c r="B2" s="5">
        <f>'Vastaukset, kilpailijat (yl.)'!B2</f>
        <v>0</v>
      </c>
      <c r="C2" s="2">
        <f>IF('Vastaukset, kilpailijat (yl.)'!C2=Pistetaulukko!$E$3,Pistetaulukko!$E$2,IF(OR('Vastaukset, kilpailijat (yl.)'!C2=Pistetaulukko!$D$3,'Vastaukset, kilpailijat (yl.)'!C2=Pistetaulukko!$F$3),Pistetaulukko!$D$2,IF(OR('Vastaukset, kilpailijat (yl.)'!C2=Pistetaulukko!$C$3,'Vastaukset, kilpailijat (yl.)'!C2=Pistetaulukko!$G$3),Pistetaulukko!$C$2,IF(OR('Vastaukset, kilpailijat (yl.)'!C2=Pistetaulukko!$B$3,'Vastaukset, kilpailijat (yl.)'!C2=Pistetaulukko!$H$3),Pistetaulukko!$B$2,0))))</f>
        <v>20</v>
      </c>
      <c r="D2" s="2">
        <f>IF('Vastaukset, kilpailijat (yl.)'!D2=Pistetaulukko!$E$6,Pistetaulukko!$E$5,IF(OR('Vastaukset, kilpailijat (yl.)'!D2=Pistetaulukko!$D$6,'Vastaukset, kilpailijat (yl.)'!D2=Pistetaulukko!$F$6),Pistetaulukko!$D$5,IF(OR('Vastaukset, kilpailijat (yl.)'!D2=Pistetaulukko!$C$6,'Vastaukset, kilpailijat (yl.)'!D2=Pistetaulukko!$G$6),Pistetaulukko!$C$5,IF(OR('Vastaukset, kilpailijat (yl.)'!D2=Pistetaulukko!$B$6,'Vastaukset, kilpailijat (yl.)'!D2=Pistetaulukko!$H$6),Pistetaulukko!$B$5,0))))</f>
        <v>30</v>
      </c>
      <c r="E2" s="2">
        <f>IF('Vastaukset, kilpailijat (yl.)'!E2=Pistetaulukko!$E$9,Pistetaulukko!$E$8,IF(OR('Vastaukset, kilpailijat (yl.)'!E2=Pistetaulukko!$D$9,'Vastaukset, kilpailijat (yl.)'!E2=Pistetaulukko!$F$9),Pistetaulukko!$D$8,IF(OR('Vastaukset, kilpailijat (yl.)'!E2=Pistetaulukko!$C$9,'Vastaukset, kilpailijat (yl.)'!E2=Pistetaulukko!$G$9),Pistetaulukko!$C$8,IF(OR('Vastaukset, kilpailijat (yl.)'!E2=Pistetaulukko!$B$9,'Vastaukset, kilpailijat (yl.)'!E2=Pistetaulukko!$H$9),Pistetaulukko!$B$8,0))))</f>
        <v>30</v>
      </c>
      <c r="F2" s="2">
        <f>IF('Vastaukset, kilpailijat (yl.)'!F2=Pistetaulukko!$E$12,Pistetaulukko!$E$11,IF(OR('Vastaukset, kilpailijat (yl.)'!F2=Pistetaulukko!$D$12,'Vastaukset, kilpailijat (yl.)'!F2=Pistetaulukko!$F$12),Pistetaulukko!$D$11,IF(OR('Vastaukset, kilpailijat (yl.)'!F2=Pistetaulukko!$C$12,'Vastaukset, kilpailijat (yl.)'!F2=Pistetaulukko!$G$12),Pistetaulukko!$C$11,IF(OR('Vastaukset, kilpailijat (yl.)'!F2=Pistetaulukko!$B$12,'Vastaukset, kilpailijat (yl.)'!F2=Pistetaulukko!$H$12),Pistetaulukko!$B$11,0))))</f>
        <v>20</v>
      </c>
      <c r="G2" s="2">
        <f>IF('Vastaukset, kilpailijat (yl.)'!G2=Pistetaulukko!$E$15,Pistetaulukko!$E$14,IF(OR('Vastaukset, kilpailijat (yl.)'!G2=Pistetaulukko!$D$15,'Vastaukset, kilpailijat (yl.)'!G2=Pistetaulukko!$F$15),Pistetaulukko!$D$14,IF(OR('Vastaukset, kilpailijat (yl.)'!G2=Pistetaulukko!$C$15,'Vastaukset, kilpailijat (yl.)'!G2=Pistetaulukko!$G$15),Pistetaulukko!$C$14,IF(OR('Vastaukset, kilpailijat (yl.)'!G2=Pistetaulukko!$B$15,'Vastaukset, kilpailijat (yl.)'!G2=Pistetaulukko!$H$15),Pistetaulukko!$B$14,0))))</f>
        <v>20</v>
      </c>
      <c r="H2" s="2">
        <f>IF('Vastaukset, kilpailijat (yl.)'!H2=Pistetaulukko!$E$18,Pistetaulukko!$E$17,IF(OR('Vastaukset, kilpailijat (yl.)'!H2=Pistetaulukko!$D$18,'Vastaukset, kilpailijat (yl.)'!H2=Pistetaulukko!$F$18),Pistetaulukko!$D$17,IF(OR('Vastaukset, kilpailijat (yl.)'!H2=Pistetaulukko!$C$18,'Vastaukset, kilpailijat (yl.)'!H2=Pistetaulukko!$G$18),Pistetaulukko!$C$17,IF(OR('Vastaukset, kilpailijat (yl.)'!H2=Pistetaulukko!$B$18,'Vastaukset, kilpailijat (yl.)'!H2=Pistetaulukko!$H$18),Pistetaulukko!$B$17,0))))</f>
        <v>50</v>
      </c>
      <c r="I2" s="2">
        <f>IF('Vastaukset, kilpailijat (yl.)'!I2=Pistetaulukko!$E$21,Pistetaulukko!$E$20,IF(OR('Vastaukset, kilpailijat (yl.)'!I2=Pistetaulukko!$D$21,'Vastaukset, kilpailijat (yl.)'!I2=Pistetaulukko!$F$21),Pistetaulukko!$D$20,IF(OR('Vastaukset, kilpailijat (yl.)'!I2=Pistetaulukko!$C$21,'Vastaukset, kilpailijat (yl.)'!I2=Pistetaulukko!$G$21),Pistetaulukko!$C$20,IF(OR('Vastaukset, kilpailijat (yl.)'!I2=Pistetaulukko!$B$21,'Vastaukset, kilpailijat (yl.)'!I2=Pistetaulukko!$H$21),Pistetaulukko!$B$20,0))))</f>
        <v>40</v>
      </c>
      <c r="J2" s="2">
        <f>IF('Vastaukset, kilpailijat (yl.)'!J2=Pistetaulukko!$E$24,Pistetaulukko!$E$23,IF(OR('Vastaukset, kilpailijat (yl.)'!J2=Pistetaulukko!$D$24,'Vastaukset, kilpailijat (yl.)'!J2=Pistetaulukko!$F$24),Pistetaulukko!$D$23,IF(OR('Vastaukset, kilpailijat (yl.)'!J2=Pistetaulukko!$C$24,'Vastaukset, kilpailijat (yl.)'!J2=Pistetaulukko!$G$24),Pistetaulukko!$C$23,IF(OR('Vastaukset, kilpailijat (yl.)'!J2=Pistetaulukko!$B$24,'Vastaukset, kilpailijat (yl.)'!J2=Pistetaulukko!$H$24),Pistetaulukko!$B$23,0))))</f>
        <v>40</v>
      </c>
      <c r="K2" s="1">
        <f>SUM(C2:J2)</f>
        <v>250</v>
      </c>
      <c r="N2" s="20">
        <f>'Vastaukset, kilpailijat (yl.)'!K2</f>
        <v>0</v>
      </c>
      <c r="O2" s="24"/>
      <c r="P2" s="24"/>
      <c r="Q2" s="23">
        <f>K2+O2+P2</f>
        <v>250</v>
      </c>
      <c r="R2" s="11"/>
    </row>
    <row r="3" spans="1:18" ht="15.75">
      <c r="A3" s="5">
        <f>'Vastaukset, kilpailijat (yl.)'!A3</f>
        <v>0</v>
      </c>
      <c r="B3" s="5">
        <f>'Vastaukset, kilpailijat (yl.)'!B3</f>
        <v>0</v>
      </c>
      <c r="C3" s="2">
        <f>IF('Vastaukset, kilpailijat (yl.)'!C3=Pistetaulukko!$E$3,Pistetaulukko!$E$2,IF(OR('Vastaukset, kilpailijat (yl.)'!C3=Pistetaulukko!$D$3,'Vastaukset, kilpailijat (yl.)'!C3=Pistetaulukko!$F$3),Pistetaulukko!$D$2,IF(OR('Vastaukset, kilpailijat (yl.)'!C3=Pistetaulukko!$C$3,'Vastaukset, kilpailijat (yl.)'!C3=Pistetaulukko!$G$3),Pistetaulukko!$C$2,IF(OR('Vastaukset, kilpailijat (yl.)'!C3=Pistetaulukko!$B$3,'Vastaukset, kilpailijat (yl.)'!C3=Pistetaulukko!$H$3),Pistetaulukko!$B$2,0))))</f>
        <v>20</v>
      </c>
      <c r="D3" s="2">
        <f>IF('Vastaukset, kilpailijat (yl.)'!D3=Pistetaulukko!$E$6,Pistetaulukko!$E$5,IF(OR('Vastaukset, kilpailijat (yl.)'!D3=Pistetaulukko!$D$6,'Vastaukset, kilpailijat (yl.)'!D3=Pistetaulukko!$F$6),Pistetaulukko!$D$5,IF(OR('Vastaukset, kilpailijat (yl.)'!D3=Pistetaulukko!$C$6,'Vastaukset, kilpailijat (yl.)'!D3=Pistetaulukko!$G$6),Pistetaulukko!$C$5,IF(OR('Vastaukset, kilpailijat (yl.)'!D3=Pistetaulukko!$B$6,'Vastaukset, kilpailijat (yl.)'!D3=Pistetaulukko!$H$6),Pistetaulukko!$B$5,0))))</f>
        <v>30</v>
      </c>
      <c r="E3" s="2">
        <f>IF('Vastaukset, kilpailijat (yl.)'!E3=Pistetaulukko!$E$9,Pistetaulukko!$E$8,IF(OR('Vastaukset, kilpailijat (yl.)'!E3=Pistetaulukko!$D$9,'Vastaukset, kilpailijat (yl.)'!E3=Pistetaulukko!$F$9),Pistetaulukko!$D$8,IF(OR('Vastaukset, kilpailijat (yl.)'!E3=Pistetaulukko!$C$9,'Vastaukset, kilpailijat (yl.)'!E3=Pistetaulukko!$G$9),Pistetaulukko!$C$8,IF(OR('Vastaukset, kilpailijat (yl.)'!E3=Pistetaulukko!$B$9,'Vastaukset, kilpailijat (yl.)'!E3=Pistetaulukko!$H$9),Pistetaulukko!$B$8,0))))</f>
        <v>30</v>
      </c>
      <c r="F3" s="2">
        <f>IF('Vastaukset, kilpailijat (yl.)'!F3=Pistetaulukko!$E$12,Pistetaulukko!$E$11,IF(OR('Vastaukset, kilpailijat (yl.)'!F3=Pistetaulukko!$D$12,'Vastaukset, kilpailijat (yl.)'!F3=Pistetaulukko!$F$12),Pistetaulukko!$D$11,IF(OR('Vastaukset, kilpailijat (yl.)'!F3=Pistetaulukko!$C$12,'Vastaukset, kilpailijat (yl.)'!F3=Pistetaulukko!$G$12),Pistetaulukko!$C$11,IF(OR('Vastaukset, kilpailijat (yl.)'!F3=Pistetaulukko!$B$12,'Vastaukset, kilpailijat (yl.)'!F3=Pistetaulukko!$H$12),Pistetaulukko!$B$11,0))))</f>
        <v>20</v>
      </c>
      <c r="G3" s="2">
        <f>IF('Vastaukset, kilpailijat (yl.)'!G3=Pistetaulukko!$E$15,Pistetaulukko!$E$14,IF(OR('Vastaukset, kilpailijat (yl.)'!G3=Pistetaulukko!$D$15,'Vastaukset, kilpailijat (yl.)'!G3=Pistetaulukko!$F$15),Pistetaulukko!$D$14,IF(OR('Vastaukset, kilpailijat (yl.)'!G3=Pistetaulukko!$C$15,'Vastaukset, kilpailijat (yl.)'!G3=Pistetaulukko!$G$15),Pistetaulukko!$C$14,IF(OR('Vastaukset, kilpailijat (yl.)'!G3=Pistetaulukko!$B$15,'Vastaukset, kilpailijat (yl.)'!G3=Pistetaulukko!$H$15),Pistetaulukko!$B$14,0))))</f>
        <v>20</v>
      </c>
      <c r="H3" s="2">
        <f>IF('Vastaukset, kilpailijat (yl.)'!H3=Pistetaulukko!$E$18,Pistetaulukko!$E$17,IF(OR('Vastaukset, kilpailijat (yl.)'!H3=Pistetaulukko!$D$18,'Vastaukset, kilpailijat (yl.)'!H3=Pistetaulukko!$F$18),Pistetaulukko!$D$17,IF(OR('Vastaukset, kilpailijat (yl.)'!H3=Pistetaulukko!$C$18,'Vastaukset, kilpailijat (yl.)'!H3=Pistetaulukko!$G$18),Pistetaulukko!$C$17,IF(OR('Vastaukset, kilpailijat (yl.)'!H3=Pistetaulukko!$B$18,'Vastaukset, kilpailijat (yl.)'!H3=Pistetaulukko!$H$18),Pistetaulukko!$B$17,0))))</f>
        <v>50</v>
      </c>
      <c r="I3" s="2">
        <f>IF('Vastaukset, kilpailijat (yl.)'!I3=Pistetaulukko!$E$21,Pistetaulukko!$E$20,IF(OR('Vastaukset, kilpailijat (yl.)'!I3=Pistetaulukko!$D$21,'Vastaukset, kilpailijat (yl.)'!I3=Pistetaulukko!$F$21),Pistetaulukko!$D$20,IF(OR('Vastaukset, kilpailijat (yl.)'!I3=Pistetaulukko!$C$21,'Vastaukset, kilpailijat (yl.)'!I3=Pistetaulukko!$G$21),Pistetaulukko!$C$20,IF(OR('Vastaukset, kilpailijat (yl.)'!I3=Pistetaulukko!$B$21,'Vastaukset, kilpailijat (yl.)'!I3=Pistetaulukko!$H$21),Pistetaulukko!$B$20,0))))</f>
        <v>40</v>
      </c>
      <c r="J3" s="2">
        <f>IF('Vastaukset, kilpailijat (yl.)'!J3=Pistetaulukko!$E$24,Pistetaulukko!$E$23,IF(OR('Vastaukset, kilpailijat (yl.)'!J3=Pistetaulukko!$D$24,'Vastaukset, kilpailijat (yl.)'!J3=Pistetaulukko!$F$24),Pistetaulukko!$D$23,IF(OR('Vastaukset, kilpailijat (yl.)'!J3=Pistetaulukko!$C$24,'Vastaukset, kilpailijat (yl.)'!J3=Pistetaulukko!$G$24),Pistetaulukko!$C$23,IF(OR('Vastaukset, kilpailijat (yl.)'!J3=Pistetaulukko!$B$24,'Vastaukset, kilpailijat (yl.)'!J3=Pistetaulukko!$H$24),Pistetaulukko!$B$23,0))))</f>
        <v>40</v>
      </c>
      <c r="K3" s="1">
        <f aca="true" t="shared" si="0" ref="K3:K66">SUM(C3:J3)</f>
        <v>250</v>
      </c>
      <c r="N3" s="20">
        <f>'Vastaukset, kilpailijat (yl.)'!K3</f>
        <v>0</v>
      </c>
      <c r="O3" s="24"/>
      <c r="P3" s="24"/>
      <c r="Q3" s="23">
        <f aca="true" t="shared" si="1" ref="Q3:Q66">K3+O3+P3</f>
        <v>250</v>
      </c>
      <c r="R3" s="11"/>
    </row>
    <row r="4" spans="1:18" ht="15.75">
      <c r="A4" s="5">
        <f>'Vastaukset, kilpailijat (yl.)'!A4</f>
        <v>0</v>
      </c>
      <c r="B4" s="5">
        <f>'Vastaukset, kilpailijat (yl.)'!B4</f>
        <v>0</v>
      </c>
      <c r="C4" s="2">
        <f>IF('Vastaukset, kilpailijat (yl.)'!C4=Pistetaulukko!$E$3,Pistetaulukko!$E$2,IF(OR('Vastaukset, kilpailijat (yl.)'!C4=Pistetaulukko!$D$3,'Vastaukset, kilpailijat (yl.)'!C4=Pistetaulukko!$F$3),Pistetaulukko!$D$2,IF(OR('Vastaukset, kilpailijat (yl.)'!C4=Pistetaulukko!$C$3,'Vastaukset, kilpailijat (yl.)'!C4=Pistetaulukko!$G$3),Pistetaulukko!$C$2,IF(OR('Vastaukset, kilpailijat (yl.)'!C4=Pistetaulukko!$B$3,'Vastaukset, kilpailijat (yl.)'!C4=Pistetaulukko!$H$3),Pistetaulukko!$B$2,0))))</f>
        <v>20</v>
      </c>
      <c r="D4" s="2">
        <f>IF('Vastaukset, kilpailijat (yl.)'!D4=Pistetaulukko!$E$6,Pistetaulukko!$E$5,IF(OR('Vastaukset, kilpailijat (yl.)'!D4=Pistetaulukko!$D$6,'Vastaukset, kilpailijat (yl.)'!D4=Pistetaulukko!$F$6),Pistetaulukko!$D$5,IF(OR('Vastaukset, kilpailijat (yl.)'!D4=Pistetaulukko!$C$6,'Vastaukset, kilpailijat (yl.)'!D4=Pistetaulukko!$G$6),Pistetaulukko!$C$5,IF(OR('Vastaukset, kilpailijat (yl.)'!D4=Pistetaulukko!$B$6,'Vastaukset, kilpailijat (yl.)'!D4=Pistetaulukko!$H$6),Pistetaulukko!$B$5,0))))</f>
        <v>30</v>
      </c>
      <c r="E4" s="2">
        <f>IF('Vastaukset, kilpailijat (yl.)'!E4=Pistetaulukko!$E$9,Pistetaulukko!$E$8,IF(OR('Vastaukset, kilpailijat (yl.)'!E4=Pistetaulukko!$D$9,'Vastaukset, kilpailijat (yl.)'!E4=Pistetaulukko!$F$9),Pistetaulukko!$D$8,IF(OR('Vastaukset, kilpailijat (yl.)'!E4=Pistetaulukko!$C$9,'Vastaukset, kilpailijat (yl.)'!E4=Pistetaulukko!$G$9),Pistetaulukko!$C$8,IF(OR('Vastaukset, kilpailijat (yl.)'!E4=Pistetaulukko!$B$9,'Vastaukset, kilpailijat (yl.)'!E4=Pistetaulukko!$H$9),Pistetaulukko!$B$8,0))))</f>
        <v>30</v>
      </c>
      <c r="F4" s="2">
        <f>IF('Vastaukset, kilpailijat (yl.)'!F4=Pistetaulukko!$E$12,Pistetaulukko!$E$11,IF(OR('Vastaukset, kilpailijat (yl.)'!F4=Pistetaulukko!$D$12,'Vastaukset, kilpailijat (yl.)'!F4=Pistetaulukko!$F$12),Pistetaulukko!$D$11,IF(OR('Vastaukset, kilpailijat (yl.)'!F4=Pistetaulukko!$C$12,'Vastaukset, kilpailijat (yl.)'!F4=Pistetaulukko!$G$12),Pistetaulukko!$C$11,IF(OR('Vastaukset, kilpailijat (yl.)'!F4=Pistetaulukko!$B$12,'Vastaukset, kilpailijat (yl.)'!F4=Pistetaulukko!$H$12),Pistetaulukko!$B$11,0))))</f>
        <v>20</v>
      </c>
      <c r="G4" s="2">
        <f>IF('Vastaukset, kilpailijat (yl.)'!G4=Pistetaulukko!$E$15,Pistetaulukko!$E$14,IF(OR('Vastaukset, kilpailijat (yl.)'!G4=Pistetaulukko!$D$15,'Vastaukset, kilpailijat (yl.)'!G4=Pistetaulukko!$F$15),Pistetaulukko!$D$14,IF(OR('Vastaukset, kilpailijat (yl.)'!G4=Pistetaulukko!$C$15,'Vastaukset, kilpailijat (yl.)'!G4=Pistetaulukko!$G$15),Pistetaulukko!$C$14,IF(OR('Vastaukset, kilpailijat (yl.)'!G4=Pistetaulukko!$B$15,'Vastaukset, kilpailijat (yl.)'!G4=Pistetaulukko!$H$15),Pistetaulukko!$B$14,0))))</f>
        <v>20</v>
      </c>
      <c r="H4" s="2">
        <f>IF('Vastaukset, kilpailijat (yl.)'!H4=Pistetaulukko!$E$18,Pistetaulukko!$E$17,IF(OR('Vastaukset, kilpailijat (yl.)'!H4=Pistetaulukko!$D$18,'Vastaukset, kilpailijat (yl.)'!H4=Pistetaulukko!$F$18),Pistetaulukko!$D$17,IF(OR('Vastaukset, kilpailijat (yl.)'!H4=Pistetaulukko!$C$18,'Vastaukset, kilpailijat (yl.)'!H4=Pistetaulukko!$G$18),Pistetaulukko!$C$17,IF(OR('Vastaukset, kilpailijat (yl.)'!H4=Pistetaulukko!$B$18,'Vastaukset, kilpailijat (yl.)'!H4=Pistetaulukko!$H$18),Pistetaulukko!$B$17,0))))</f>
        <v>50</v>
      </c>
      <c r="I4" s="2">
        <f>IF('Vastaukset, kilpailijat (yl.)'!I4=Pistetaulukko!$E$21,Pistetaulukko!$E$20,IF(OR('Vastaukset, kilpailijat (yl.)'!I4=Pistetaulukko!$D$21,'Vastaukset, kilpailijat (yl.)'!I4=Pistetaulukko!$F$21),Pistetaulukko!$D$20,IF(OR('Vastaukset, kilpailijat (yl.)'!I4=Pistetaulukko!$C$21,'Vastaukset, kilpailijat (yl.)'!I4=Pistetaulukko!$G$21),Pistetaulukko!$C$20,IF(OR('Vastaukset, kilpailijat (yl.)'!I4=Pistetaulukko!$B$21,'Vastaukset, kilpailijat (yl.)'!I4=Pistetaulukko!$H$21),Pistetaulukko!$B$20,0))))</f>
        <v>40</v>
      </c>
      <c r="J4" s="2">
        <f>IF('Vastaukset, kilpailijat (yl.)'!J4=Pistetaulukko!$E$24,Pistetaulukko!$E$23,IF(OR('Vastaukset, kilpailijat (yl.)'!J4=Pistetaulukko!$D$24,'Vastaukset, kilpailijat (yl.)'!J4=Pistetaulukko!$F$24),Pistetaulukko!$D$23,IF(OR('Vastaukset, kilpailijat (yl.)'!J4=Pistetaulukko!$C$24,'Vastaukset, kilpailijat (yl.)'!J4=Pistetaulukko!$G$24),Pistetaulukko!$C$23,IF(OR('Vastaukset, kilpailijat (yl.)'!J4=Pistetaulukko!$B$24,'Vastaukset, kilpailijat (yl.)'!J4=Pistetaulukko!$H$24),Pistetaulukko!$B$23,0))))</f>
        <v>40</v>
      </c>
      <c r="K4" s="1">
        <f t="shared" si="0"/>
        <v>250</v>
      </c>
      <c r="N4" s="20">
        <f>'Vastaukset, kilpailijat (yl.)'!K4</f>
        <v>0</v>
      </c>
      <c r="O4" s="24"/>
      <c r="P4" s="24"/>
      <c r="Q4" s="23">
        <f t="shared" si="1"/>
        <v>250</v>
      </c>
      <c r="R4" s="11"/>
    </row>
    <row r="5" spans="1:18" ht="15.75">
      <c r="A5" s="5">
        <f>'Vastaukset, kilpailijat (yl.)'!A5</f>
        <v>0</v>
      </c>
      <c r="B5" s="5">
        <f>'Vastaukset, kilpailijat (yl.)'!B5</f>
        <v>0</v>
      </c>
      <c r="C5" s="2">
        <f>IF('Vastaukset, kilpailijat (yl.)'!C5=Pistetaulukko!$E$3,Pistetaulukko!$E$2,IF(OR('Vastaukset, kilpailijat (yl.)'!C5=Pistetaulukko!$D$3,'Vastaukset, kilpailijat (yl.)'!C5=Pistetaulukko!$F$3),Pistetaulukko!$D$2,IF(OR('Vastaukset, kilpailijat (yl.)'!C5=Pistetaulukko!$C$3,'Vastaukset, kilpailijat (yl.)'!C5=Pistetaulukko!$G$3),Pistetaulukko!$C$2,IF(OR('Vastaukset, kilpailijat (yl.)'!C5=Pistetaulukko!$B$3,'Vastaukset, kilpailijat (yl.)'!C5=Pistetaulukko!$H$3),Pistetaulukko!$B$2,0))))</f>
        <v>20</v>
      </c>
      <c r="D5" s="2">
        <f>IF('Vastaukset, kilpailijat (yl.)'!D5=Pistetaulukko!$E$6,Pistetaulukko!$E$5,IF(OR('Vastaukset, kilpailijat (yl.)'!D5=Pistetaulukko!$D$6,'Vastaukset, kilpailijat (yl.)'!D5=Pistetaulukko!$F$6),Pistetaulukko!$D$5,IF(OR('Vastaukset, kilpailijat (yl.)'!D5=Pistetaulukko!$C$6,'Vastaukset, kilpailijat (yl.)'!D5=Pistetaulukko!$G$6),Pistetaulukko!$C$5,IF(OR('Vastaukset, kilpailijat (yl.)'!D5=Pistetaulukko!$B$6,'Vastaukset, kilpailijat (yl.)'!D5=Pistetaulukko!$H$6),Pistetaulukko!$B$5,0))))</f>
        <v>30</v>
      </c>
      <c r="E5" s="2">
        <f>IF('Vastaukset, kilpailijat (yl.)'!E5=Pistetaulukko!$E$9,Pistetaulukko!$E$8,IF(OR('Vastaukset, kilpailijat (yl.)'!E5=Pistetaulukko!$D$9,'Vastaukset, kilpailijat (yl.)'!E5=Pistetaulukko!$F$9),Pistetaulukko!$D$8,IF(OR('Vastaukset, kilpailijat (yl.)'!E5=Pistetaulukko!$C$9,'Vastaukset, kilpailijat (yl.)'!E5=Pistetaulukko!$G$9),Pistetaulukko!$C$8,IF(OR('Vastaukset, kilpailijat (yl.)'!E5=Pistetaulukko!$B$9,'Vastaukset, kilpailijat (yl.)'!E5=Pistetaulukko!$H$9),Pistetaulukko!$B$8,0))))</f>
        <v>30</v>
      </c>
      <c r="F5" s="2">
        <f>IF('Vastaukset, kilpailijat (yl.)'!F5=Pistetaulukko!$E$12,Pistetaulukko!$E$11,IF(OR('Vastaukset, kilpailijat (yl.)'!F5=Pistetaulukko!$D$12,'Vastaukset, kilpailijat (yl.)'!F5=Pistetaulukko!$F$12),Pistetaulukko!$D$11,IF(OR('Vastaukset, kilpailijat (yl.)'!F5=Pistetaulukko!$C$12,'Vastaukset, kilpailijat (yl.)'!F5=Pistetaulukko!$G$12),Pistetaulukko!$C$11,IF(OR('Vastaukset, kilpailijat (yl.)'!F5=Pistetaulukko!$B$12,'Vastaukset, kilpailijat (yl.)'!F5=Pistetaulukko!$H$12),Pistetaulukko!$B$11,0))))</f>
        <v>20</v>
      </c>
      <c r="G5" s="2">
        <f>IF('Vastaukset, kilpailijat (yl.)'!G5=Pistetaulukko!$E$15,Pistetaulukko!$E$14,IF(OR('Vastaukset, kilpailijat (yl.)'!G5=Pistetaulukko!$D$15,'Vastaukset, kilpailijat (yl.)'!G5=Pistetaulukko!$F$15),Pistetaulukko!$D$14,IF(OR('Vastaukset, kilpailijat (yl.)'!G5=Pistetaulukko!$C$15,'Vastaukset, kilpailijat (yl.)'!G5=Pistetaulukko!$G$15),Pistetaulukko!$C$14,IF(OR('Vastaukset, kilpailijat (yl.)'!G5=Pistetaulukko!$B$15,'Vastaukset, kilpailijat (yl.)'!G5=Pistetaulukko!$H$15),Pistetaulukko!$B$14,0))))</f>
        <v>20</v>
      </c>
      <c r="H5" s="2">
        <f>IF('Vastaukset, kilpailijat (yl.)'!H5=Pistetaulukko!$E$18,Pistetaulukko!$E$17,IF(OR('Vastaukset, kilpailijat (yl.)'!H5=Pistetaulukko!$D$18,'Vastaukset, kilpailijat (yl.)'!H5=Pistetaulukko!$F$18),Pistetaulukko!$D$17,IF(OR('Vastaukset, kilpailijat (yl.)'!H5=Pistetaulukko!$C$18,'Vastaukset, kilpailijat (yl.)'!H5=Pistetaulukko!$G$18),Pistetaulukko!$C$17,IF(OR('Vastaukset, kilpailijat (yl.)'!H5=Pistetaulukko!$B$18,'Vastaukset, kilpailijat (yl.)'!H5=Pistetaulukko!$H$18),Pistetaulukko!$B$17,0))))</f>
        <v>50</v>
      </c>
      <c r="I5" s="2">
        <f>IF('Vastaukset, kilpailijat (yl.)'!I5=Pistetaulukko!$E$21,Pistetaulukko!$E$20,IF(OR('Vastaukset, kilpailijat (yl.)'!I5=Pistetaulukko!$D$21,'Vastaukset, kilpailijat (yl.)'!I5=Pistetaulukko!$F$21),Pistetaulukko!$D$20,IF(OR('Vastaukset, kilpailijat (yl.)'!I5=Pistetaulukko!$C$21,'Vastaukset, kilpailijat (yl.)'!I5=Pistetaulukko!$G$21),Pistetaulukko!$C$20,IF(OR('Vastaukset, kilpailijat (yl.)'!I5=Pistetaulukko!$B$21,'Vastaukset, kilpailijat (yl.)'!I5=Pistetaulukko!$H$21),Pistetaulukko!$B$20,0))))</f>
        <v>40</v>
      </c>
      <c r="J5" s="2">
        <f>IF('Vastaukset, kilpailijat (yl.)'!J5=Pistetaulukko!$E$24,Pistetaulukko!$E$23,IF(OR('Vastaukset, kilpailijat (yl.)'!J5=Pistetaulukko!$D$24,'Vastaukset, kilpailijat (yl.)'!J5=Pistetaulukko!$F$24),Pistetaulukko!$D$23,IF(OR('Vastaukset, kilpailijat (yl.)'!J5=Pistetaulukko!$C$24,'Vastaukset, kilpailijat (yl.)'!J5=Pistetaulukko!$G$24),Pistetaulukko!$C$23,IF(OR('Vastaukset, kilpailijat (yl.)'!J5=Pistetaulukko!$B$24,'Vastaukset, kilpailijat (yl.)'!J5=Pistetaulukko!$H$24),Pistetaulukko!$B$23,0))))</f>
        <v>40</v>
      </c>
      <c r="K5" s="1">
        <f t="shared" si="0"/>
        <v>250</v>
      </c>
      <c r="N5" s="20">
        <f>'Vastaukset, kilpailijat (yl.)'!K5</f>
        <v>0</v>
      </c>
      <c r="O5" s="24"/>
      <c r="P5" s="24"/>
      <c r="Q5" s="23">
        <f t="shared" si="1"/>
        <v>250</v>
      </c>
      <c r="R5" s="11"/>
    </row>
    <row r="6" spans="1:18" ht="15.75">
      <c r="A6" s="5">
        <f>'Vastaukset, kilpailijat (yl.)'!A6</f>
        <v>0</v>
      </c>
      <c r="B6" s="5">
        <f>'Vastaukset, kilpailijat (yl.)'!B6</f>
        <v>0</v>
      </c>
      <c r="C6" s="2">
        <f>IF('Vastaukset, kilpailijat (yl.)'!C6=Pistetaulukko!$E$3,Pistetaulukko!$E$2,IF(OR('Vastaukset, kilpailijat (yl.)'!C6=Pistetaulukko!$D$3,'Vastaukset, kilpailijat (yl.)'!C6=Pistetaulukko!$F$3),Pistetaulukko!$D$2,IF(OR('Vastaukset, kilpailijat (yl.)'!C6=Pistetaulukko!$C$3,'Vastaukset, kilpailijat (yl.)'!C6=Pistetaulukko!$G$3),Pistetaulukko!$C$2,IF(OR('Vastaukset, kilpailijat (yl.)'!C6=Pistetaulukko!$B$3,'Vastaukset, kilpailijat (yl.)'!C6=Pistetaulukko!$H$3),Pistetaulukko!$B$2,0))))</f>
        <v>20</v>
      </c>
      <c r="D6" s="2">
        <f>IF('Vastaukset, kilpailijat (yl.)'!D6=Pistetaulukko!$E$6,Pistetaulukko!$E$5,IF(OR('Vastaukset, kilpailijat (yl.)'!D6=Pistetaulukko!$D$6,'Vastaukset, kilpailijat (yl.)'!D6=Pistetaulukko!$F$6),Pistetaulukko!$D$5,IF(OR('Vastaukset, kilpailijat (yl.)'!D6=Pistetaulukko!$C$6,'Vastaukset, kilpailijat (yl.)'!D6=Pistetaulukko!$G$6),Pistetaulukko!$C$5,IF(OR('Vastaukset, kilpailijat (yl.)'!D6=Pistetaulukko!$B$6,'Vastaukset, kilpailijat (yl.)'!D6=Pistetaulukko!$H$6),Pistetaulukko!$B$5,0))))</f>
        <v>30</v>
      </c>
      <c r="E6" s="2">
        <f>IF('Vastaukset, kilpailijat (yl.)'!E6=Pistetaulukko!$E$9,Pistetaulukko!$E$8,IF(OR('Vastaukset, kilpailijat (yl.)'!E6=Pistetaulukko!$D$9,'Vastaukset, kilpailijat (yl.)'!E6=Pistetaulukko!$F$9),Pistetaulukko!$D$8,IF(OR('Vastaukset, kilpailijat (yl.)'!E6=Pistetaulukko!$C$9,'Vastaukset, kilpailijat (yl.)'!E6=Pistetaulukko!$G$9),Pistetaulukko!$C$8,IF(OR('Vastaukset, kilpailijat (yl.)'!E6=Pistetaulukko!$B$9,'Vastaukset, kilpailijat (yl.)'!E6=Pistetaulukko!$H$9),Pistetaulukko!$B$8,0))))</f>
        <v>30</v>
      </c>
      <c r="F6" s="2">
        <f>IF('Vastaukset, kilpailijat (yl.)'!F6=Pistetaulukko!$E$12,Pistetaulukko!$E$11,IF(OR('Vastaukset, kilpailijat (yl.)'!F6=Pistetaulukko!$D$12,'Vastaukset, kilpailijat (yl.)'!F6=Pistetaulukko!$F$12),Pistetaulukko!$D$11,IF(OR('Vastaukset, kilpailijat (yl.)'!F6=Pistetaulukko!$C$12,'Vastaukset, kilpailijat (yl.)'!F6=Pistetaulukko!$G$12),Pistetaulukko!$C$11,IF(OR('Vastaukset, kilpailijat (yl.)'!F6=Pistetaulukko!$B$12,'Vastaukset, kilpailijat (yl.)'!F6=Pistetaulukko!$H$12),Pistetaulukko!$B$11,0))))</f>
        <v>20</v>
      </c>
      <c r="G6" s="2">
        <f>IF('Vastaukset, kilpailijat (yl.)'!G6=Pistetaulukko!$E$15,Pistetaulukko!$E$14,IF(OR('Vastaukset, kilpailijat (yl.)'!G6=Pistetaulukko!$D$15,'Vastaukset, kilpailijat (yl.)'!G6=Pistetaulukko!$F$15),Pistetaulukko!$D$14,IF(OR('Vastaukset, kilpailijat (yl.)'!G6=Pistetaulukko!$C$15,'Vastaukset, kilpailijat (yl.)'!G6=Pistetaulukko!$G$15),Pistetaulukko!$C$14,IF(OR('Vastaukset, kilpailijat (yl.)'!G6=Pistetaulukko!$B$15,'Vastaukset, kilpailijat (yl.)'!G6=Pistetaulukko!$H$15),Pistetaulukko!$B$14,0))))</f>
        <v>20</v>
      </c>
      <c r="H6" s="2">
        <f>IF('Vastaukset, kilpailijat (yl.)'!H6=Pistetaulukko!$E$18,Pistetaulukko!$E$17,IF(OR('Vastaukset, kilpailijat (yl.)'!H6=Pistetaulukko!$D$18,'Vastaukset, kilpailijat (yl.)'!H6=Pistetaulukko!$F$18),Pistetaulukko!$D$17,IF(OR('Vastaukset, kilpailijat (yl.)'!H6=Pistetaulukko!$C$18,'Vastaukset, kilpailijat (yl.)'!H6=Pistetaulukko!$G$18),Pistetaulukko!$C$17,IF(OR('Vastaukset, kilpailijat (yl.)'!H6=Pistetaulukko!$B$18,'Vastaukset, kilpailijat (yl.)'!H6=Pistetaulukko!$H$18),Pistetaulukko!$B$17,0))))</f>
        <v>50</v>
      </c>
      <c r="I6" s="2">
        <f>IF('Vastaukset, kilpailijat (yl.)'!I6=Pistetaulukko!$E$21,Pistetaulukko!$E$20,IF(OR('Vastaukset, kilpailijat (yl.)'!I6=Pistetaulukko!$D$21,'Vastaukset, kilpailijat (yl.)'!I6=Pistetaulukko!$F$21),Pistetaulukko!$D$20,IF(OR('Vastaukset, kilpailijat (yl.)'!I6=Pistetaulukko!$C$21,'Vastaukset, kilpailijat (yl.)'!I6=Pistetaulukko!$G$21),Pistetaulukko!$C$20,IF(OR('Vastaukset, kilpailijat (yl.)'!I6=Pistetaulukko!$B$21,'Vastaukset, kilpailijat (yl.)'!I6=Pistetaulukko!$H$21),Pistetaulukko!$B$20,0))))</f>
        <v>40</v>
      </c>
      <c r="J6" s="2">
        <f>IF('Vastaukset, kilpailijat (yl.)'!J6=Pistetaulukko!$E$24,Pistetaulukko!$E$23,IF(OR('Vastaukset, kilpailijat (yl.)'!J6=Pistetaulukko!$D$24,'Vastaukset, kilpailijat (yl.)'!J6=Pistetaulukko!$F$24),Pistetaulukko!$D$23,IF(OR('Vastaukset, kilpailijat (yl.)'!J6=Pistetaulukko!$C$24,'Vastaukset, kilpailijat (yl.)'!J6=Pistetaulukko!$G$24),Pistetaulukko!$C$23,IF(OR('Vastaukset, kilpailijat (yl.)'!J6=Pistetaulukko!$B$24,'Vastaukset, kilpailijat (yl.)'!J6=Pistetaulukko!$H$24),Pistetaulukko!$B$23,0))))</f>
        <v>40</v>
      </c>
      <c r="K6" s="1">
        <f t="shared" si="0"/>
        <v>250</v>
      </c>
      <c r="N6" s="20">
        <f>'Vastaukset, kilpailijat (yl.)'!K6</f>
        <v>0</v>
      </c>
      <c r="O6" s="24"/>
      <c r="P6" s="24"/>
      <c r="Q6" s="23">
        <f t="shared" si="1"/>
        <v>250</v>
      </c>
      <c r="R6" s="11"/>
    </row>
    <row r="7" spans="1:18" ht="15.75">
      <c r="A7" s="5">
        <f>'Vastaukset, kilpailijat (yl.)'!A7</f>
        <v>0</v>
      </c>
      <c r="B7" s="5">
        <f>'Vastaukset, kilpailijat (yl.)'!B7</f>
        <v>0</v>
      </c>
      <c r="C7" s="2">
        <f>IF('Vastaukset, kilpailijat (yl.)'!C7=Pistetaulukko!$E$3,Pistetaulukko!$E$2,IF(OR('Vastaukset, kilpailijat (yl.)'!C7=Pistetaulukko!$D$3,'Vastaukset, kilpailijat (yl.)'!C7=Pistetaulukko!$F$3),Pistetaulukko!$D$2,IF(OR('Vastaukset, kilpailijat (yl.)'!C7=Pistetaulukko!$C$3,'Vastaukset, kilpailijat (yl.)'!C7=Pistetaulukko!$G$3),Pistetaulukko!$C$2,IF(OR('Vastaukset, kilpailijat (yl.)'!C7=Pistetaulukko!$B$3,'Vastaukset, kilpailijat (yl.)'!C7=Pistetaulukko!$H$3),Pistetaulukko!$B$2,0))))</f>
        <v>20</v>
      </c>
      <c r="D7" s="2">
        <f>IF('Vastaukset, kilpailijat (yl.)'!D7=Pistetaulukko!$E$6,Pistetaulukko!$E$5,IF(OR('Vastaukset, kilpailijat (yl.)'!D7=Pistetaulukko!$D$6,'Vastaukset, kilpailijat (yl.)'!D7=Pistetaulukko!$F$6),Pistetaulukko!$D$5,IF(OR('Vastaukset, kilpailijat (yl.)'!D7=Pistetaulukko!$C$6,'Vastaukset, kilpailijat (yl.)'!D7=Pistetaulukko!$G$6),Pistetaulukko!$C$5,IF(OR('Vastaukset, kilpailijat (yl.)'!D7=Pistetaulukko!$B$6,'Vastaukset, kilpailijat (yl.)'!D7=Pistetaulukko!$H$6),Pistetaulukko!$B$5,0))))</f>
        <v>30</v>
      </c>
      <c r="E7" s="2">
        <f>IF('Vastaukset, kilpailijat (yl.)'!E7=Pistetaulukko!$E$9,Pistetaulukko!$E$8,IF(OR('Vastaukset, kilpailijat (yl.)'!E7=Pistetaulukko!$D$9,'Vastaukset, kilpailijat (yl.)'!E7=Pistetaulukko!$F$9),Pistetaulukko!$D$8,IF(OR('Vastaukset, kilpailijat (yl.)'!E7=Pistetaulukko!$C$9,'Vastaukset, kilpailijat (yl.)'!E7=Pistetaulukko!$G$9),Pistetaulukko!$C$8,IF(OR('Vastaukset, kilpailijat (yl.)'!E7=Pistetaulukko!$B$9,'Vastaukset, kilpailijat (yl.)'!E7=Pistetaulukko!$H$9),Pistetaulukko!$B$8,0))))</f>
        <v>30</v>
      </c>
      <c r="F7" s="2">
        <f>IF('Vastaukset, kilpailijat (yl.)'!F7=Pistetaulukko!$E$12,Pistetaulukko!$E$11,IF(OR('Vastaukset, kilpailijat (yl.)'!F7=Pistetaulukko!$D$12,'Vastaukset, kilpailijat (yl.)'!F7=Pistetaulukko!$F$12),Pistetaulukko!$D$11,IF(OR('Vastaukset, kilpailijat (yl.)'!F7=Pistetaulukko!$C$12,'Vastaukset, kilpailijat (yl.)'!F7=Pistetaulukko!$G$12),Pistetaulukko!$C$11,IF(OR('Vastaukset, kilpailijat (yl.)'!F7=Pistetaulukko!$B$12,'Vastaukset, kilpailijat (yl.)'!F7=Pistetaulukko!$H$12),Pistetaulukko!$B$11,0))))</f>
        <v>20</v>
      </c>
      <c r="G7" s="2">
        <f>IF('Vastaukset, kilpailijat (yl.)'!G7=Pistetaulukko!$E$15,Pistetaulukko!$E$14,IF(OR('Vastaukset, kilpailijat (yl.)'!G7=Pistetaulukko!$D$15,'Vastaukset, kilpailijat (yl.)'!G7=Pistetaulukko!$F$15),Pistetaulukko!$D$14,IF(OR('Vastaukset, kilpailijat (yl.)'!G7=Pistetaulukko!$C$15,'Vastaukset, kilpailijat (yl.)'!G7=Pistetaulukko!$G$15),Pistetaulukko!$C$14,IF(OR('Vastaukset, kilpailijat (yl.)'!G7=Pistetaulukko!$B$15,'Vastaukset, kilpailijat (yl.)'!G7=Pistetaulukko!$H$15),Pistetaulukko!$B$14,0))))</f>
        <v>20</v>
      </c>
      <c r="H7" s="2">
        <f>IF('Vastaukset, kilpailijat (yl.)'!H7=Pistetaulukko!$E$18,Pistetaulukko!$E$17,IF(OR('Vastaukset, kilpailijat (yl.)'!H7=Pistetaulukko!$D$18,'Vastaukset, kilpailijat (yl.)'!H7=Pistetaulukko!$F$18),Pistetaulukko!$D$17,IF(OR('Vastaukset, kilpailijat (yl.)'!H7=Pistetaulukko!$C$18,'Vastaukset, kilpailijat (yl.)'!H7=Pistetaulukko!$G$18),Pistetaulukko!$C$17,IF(OR('Vastaukset, kilpailijat (yl.)'!H7=Pistetaulukko!$B$18,'Vastaukset, kilpailijat (yl.)'!H7=Pistetaulukko!$H$18),Pistetaulukko!$B$17,0))))</f>
        <v>50</v>
      </c>
      <c r="I7" s="2">
        <f>IF('Vastaukset, kilpailijat (yl.)'!I7=Pistetaulukko!$E$21,Pistetaulukko!$E$20,IF(OR('Vastaukset, kilpailijat (yl.)'!I7=Pistetaulukko!$D$21,'Vastaukset, kilpailijat (yl.)'!I7=Pistetaulukko!$F$21),Pistetaulukko!$D$20,IF(OR('Vastaukset, kilpailijat (yl.)'!I7=Pistetaulukko!$C$21,'Vastaukset, kilpailijat (yl.)'!I7=Pistetaulukko!$G$21),Pistetaulukko!$C$20,IF(OR('Vastaukset, kilpailijat (yl.)'!I7=Pistetaulukko!$B$21,'Vastaukset, kilpailijat (yl.)'!I7=Pistetaulukko!$H$21),Pistetaulukko!$B$20,0))))</f>
        <v>40</v>
      </c>
      <c r="J7" s="2">
        <f>IF('Vastaukset, kilpailijat (yl.)'!J7=Pistetaulukko!$E$24,Pistetaulukko!$E$23,IF(OR('Vastaukset, kilpailijat (yl.)'!J7=Pistetaulukko!$D$24,'Vastaukset, kilpailijat (yl.)'!J7=Pistetaulukko!$F$24),Pistetaulukko!$D$23,IF(OR('Vastaukset, kilpailijat (yl.)'!J7=Pistetaulukko!$C$24,'Vastaukset, kilpailijat (yl.)'!J7=Pistetaulukko!$G$24),Pistetaulukko!$C$23,IF(OR('Vastaukset, kilpailijat (yl.)'!J7=Pistetaulukko!$B$24,'Vastaukset, kilpailijat (yl.)'!J7=Pistetaulukko!$H$24),Pistetaulukko!$B$23,0))))</f>
        <v>40</v>
      </c>
      <c r="K7" s="1">
        <f t="shared" si="0"/>
        <v>250</v>
      </c>
      <c r="N7" s="20">
        <f>'Vastaukset, kilpailijat (yl.)'!K7</f>
        <v>0</v>
      </c>
      <c r="O7" s="24"/>
      <c r="P7" s="24"/>
      <c r="Q7" s="23">
        <f t="shared" si="1"/>
        <v>250</v>
      </c>
      <c r="R7" s="11"/>
    </row>
    <row r="8" spans="1:18" ht="15.75">
      <c r="A8" s="5">
        <f>'Vastaukset, kilpailijat (yl.)'!A8</f>
        <v>0</v>
      </c>
      <c r="B8" s="5">
        <f>'Vastaukset, kilpailijat (yl.)'!B8</f>
        <v>0</v>
      </c>
      <c r="C8" s="2">
        <f>IF('Vastaukset, kilpailijat (yl.)'!C8=Pistetaulukko!$E$3,Pistetaulukko!$E$2,IF(OR('Vastaukset, kilpailijat (yl.)'!C8=Pistetaulukko!$D$3,'Vastaukset, kilpailijat (yl.)'!C8=Pistetaulukko!$F$3),Pistetaulukko!$D$2,IF(OR('Vastaukset, kilpailijat (yl.)'!C8=Pistetaulukko!$C$3,'Vastaukset, kilpailijat (yl.)'!C8=Pistetaulukko!$G$3),Pistetaulukko!$C$2,IF(OR('Vastaukset, kilpailijat (yl.)'!C8=Pistetaulukko!$B$3,'Vastaukset, kilpailijat (yl.)'!C8=Pistetaulukko!$H$3),Pistetaulukko!$B$2,0))))</f>
        <v>20</v>
      </c>
      <c r="D8" s="2">
        <f>IF('Vastaukset, kilpailijat (yl.)'!D8=Pistetaulukko!$E$6,Pistetaulukko!$E$5,IF(OR('Vastaukset, kilpailijat (yl.)'!D8=Pistetaulukko!$D$6,'Vastaukset, kilpailijat (yl.)'!D8=Pistetaulukko!$F$6),Pistetaulukko!$D$5,IF(OR('Vastaukset, kilpailijat (yl.)'!D8=Pistetaulukko!$C$6,'Vastaukset, kilpailijat (yl.)'!D8=Pistetaulukko!$G$6),Pistetaulukko!$C$5,IF(OR('Vastaukset, kilpailijat (yl.)'!D8=Pistetaulukko!$B$6,'Vastaukset, kilpailijat (yl.)'!D8=Pistetaulukko!$H$6),Pistetaulukko!$B$5,0))))</f>
        <v>30</v>
      </c>
      <c r="E8" s="2">
        <f>IF('Vastaukset, kilpailijat (yl.)'!E8=Pistetaulukko!$E$9,Pistetaulukko!$E$8,IF(OR('Vastaukset, kilpailijat (yl.)'!E8=Pistetaulukko!$D$9,'Vastaukset, kilpailijat (yl.)'!E8=Pistetaulukko!$F$9),Pistetaulukko!$D$8,IF(OR('Vastaukset, kilpailijat (yl.)'!E8=Pistetaulukko!$C$9,'Vastaukset, kilpailijat (yl.)'!E8=Pistetaulukko!$G$9),Pistetaulukko!$C$8,IF(OR('Vastaukset, kilpailijat (yl.)'!E8=Pistetaulukko!$B$9,'Vastaukset, kilpailijat (yl.)'!E8=Pistetaulukko!$H$9),Pistetaulukko!$B$8,0))))</f>
        <v>30</v>
      </c>
      <c r="F8" s="2">
        <f>IF('Vastaukset, kilpailijat (yl.)'!F8=Pistetaulukko!$E$12,Pistetaulukko!$E$11,IF(OR('Vastaukset, kilpailijat (yl.)'!F8=Pistetaulukko!$D$12,'Vastaukset, kilpailijat (yl.)'!F8=Pistetaulukko!$F$12),Pistetaulukko!$D$11,IF(OR('Vastaukset, kilpailijat (yl.)'!F8=Pistetaulukko!$C$12,'Vastaukset, kilpailijat (yl.)'!F8=Pistetaulukko!$G$12),Pistetaulukko!$C$11,IF(OR('Vastaukset, kilpailijat (yl.)'!F8=Pistetaulukko!$B$12,'Vastaukset, kilpailijat (yl.)'!F8=Pistetaulukko!$H$12),Pistetaulukko!$B$11,0))))</f>
        <v>20</v>
      </c>
      <c r="G8" s="2">
        <f>IF('Vastaukset, kilpailijat (yl.)'!G8=Pistetaulukko!$E$15,Pistetaulukko!$E$14,IF(OR('Vastaukset, kilpailijat (yl.)'!G8=Pistetaulukko!$D$15,'Vastaukset, kilpailijat (yl.)'!G8=Pistetaulukko!$F$15),Pistetaulukko!$D$14,IF(OR('Vastaukset, kilpailijat (yl.)'!G8=Pistetaulukko!$C$15,'Vastaukset, kilpailijat (yl.)'!G8=Pistetaulukko!$G$15),Pistetaulukko!$C$14,IF(OR('Vastaukset, kilpailijat (yl.)'!G8=Pistetaulukko!$B$15,'Vastaukset, kilpailijat (yl.)'!G8=Pistetaulukko!$H$15),Pistetaulukko!$B$14,0))))</f>
        <v>20</v>
      </c>
      <c r="H8" s="2">
        <f>IF('Vastaukset, kilpailijat (yl.)'!H8=Pistetaulukko!$E$18,Pistetaulukko!$E$17,IF(OR('Vastaukset, kilpailijat (yl.)'!H8=Pistetaulukko!$D$18,'Vastaukset, kilpailijat (yl.)'!H8=Pistetaulukko!$F$18),Pistetaulukko!$D$17,IF(OR('Vastaukset, kilpailijat (yl.)'!H8=Pistetaulukko!$C$18,'Vastaukset, kilpailijat (yl.)'!H8=Pistetaulukko!$G$18),Pistetaulukko!$C$17,IF(OR('Vastaukset, kilpailijat (yl.)'!H8=Pistetaulukko!$B$18,'Vastaukset, kilpailijat (yl.)'!H8=Pistetaulukko!$H$18),Pistetaulukko!$B$17,0))))</f>
        <v>50</v>
      </c>
      <c r="I8" s="2">
        <f>IF('Vastaukset, kilpailijat (yl.)'!I8=Pistetaulukko!$E$21,Pistetaulukko!$E$20,IF(OR('Vastaukset, kilpailijat (yl.)'!I8=Pistetaulukko!$D$21,'Vastaukset, kilpailijat (yl.)'!I8=Pistetaulukko!$F$21),Pistetaulukko!$D$20,IF(OR('Vastaukset, kilpailijat (yl.)'!I8=Pistetaulukko!$C$21,'Vastaukset, kilpailijat (yl.)'!I8=Pistetaulukko!$G$21),Pistetaulukko!$C$20,IF(OR('Vastaukset, kilpailijat (yl.)'!I8=Pistetaulukko!$B$21,'Vastaukset, kilpailijat (yl.)'!I8=Pistetaulukko!$H$21),Pistetaulukko!$B$20,0))))</f>
        <v>40</v>
      </c>
      <c r="J8" s="2">
        <f>IF('Vastaukset, kilpailijat (yl.)'!J8=Pistetaulukko!$E$24,Pistetaulukko!$E$23,IF(OR('Vastaukset, kilpailijat (yl.)'!J8=Pistetaulukko!$D$24,'Vastaukset, kilpailijat (yl.)'!J8=Pistetaulukko!$F$24),Pistetaulukko!$D$23,IF(OR('Vastaukset, kilpailijat (yl.)'!J8=Pistetaulukko!$C$24,'Vastaukset, kilpailijat (yl.)'!J8=Pistetaulukko!$G$24),Pistetaulukko!$C$23,IF(OR('Vastaukset, kilpailijat (yl.)'!J8=Pistetaulukko!$B$24,'Vastaukset, kilpailijat (yl.)'!J8=Pistetaulukko!$H$24),Pistetaulukko!$B$23,0))))</f>
        <v>40</v>
      </c>
      <c r="K8" s="1">
        <f t="shared" si="0"/>
        <v>250</v>
      </c>
      <c r="N8" s="20">
        <f>'Vastaukset, kilpailijat (yl.)'!K8</f>
        <v>0</v>
      </c>
      <c r="O8" s="24"/>
      <c r="P8" s="24"/>
      <c r="Q8" s="23">
        <f t="shared" si="1"/>
        <v>250</v>
      </c>
      <c r="R8" s="11"/>
    </row>
    <row r="9" spans="1:18" ht="15.75">
      <c r="A9" s="5">
        <f>'Vastaukset, kilpailijat (yl.)'!A9</f>
        <v>0</v>
      </c>
      <c r="B9" s="5">
        <f>'Vastaukset, kilpailijat (yl.)'!B9</f>
        <v>0</v>
      </c>
      <c r="C9" s="2">
        <f>IF('Vastaukset, kilpailijat (yl.)'!C9=Pistetaulukko!$E$3,Pistetaulukko!$E$2,IF(OR('Vastaukset, kilpailijat (yl.)'!C9=Pistetaulukko!$D$3,'Vastaukset, kilpailijat (yl.)'!C9=Pistetaulukko!$F$3),Pistetaulukko!$D$2,IF(OR('Vastaukset, kilpailijat (yl.)'!C9=Pistetaulukko!$C$3,'Vastaukset, kilpailijat (yl.)'!C9=Pistetaulukko!$G$3),Pistetaulukko!$C$2,IF(OR('Vastaukset, kilpailijat (yl.)'!C9=Pistetaulukko!$B$3,'Vastaukset, kilpailijat (yl.)'!C9=Pistetaulukko!$H$3),Pistetaulukko!$B$2,0))))</f>
        <v>20</v>
      </c>
      <c r="D9" s="2">
        <f>IF('Vastaukset, kilpailijat (yl.)'!D9=Pistetaulukko!$E$6,Pistetaulukko!$E$5,IF(OR('Vastaukset, kilpailijat (yl.)'!D9=Pistetaulukko!$D$6,'Vastaukset, kilpailijat (yl.)'!D9=Pistetaulukko!$F$6),Pistetaulukko!$D$5,IF(OR('Vastaukset, kilpailijat (yl.)'!D9=Pistetaulukko!$C$6,'Vastaukset, kilpailijat (yl.)'!D9=Pistetaulukko!$G$6),Pistetaulukko!$C$5,IF(OR('Vastaukset, kilpailijat (yl.)'!D9=Pistetaulukko!$B$6,'Vastaukset, kilpailijat (yl.)'!D9=Pistetaulukko!$H$6),Pistetaulukko!$B$5,0))))</f>
        <v>30</v>
      </c>
      <c r="E9" s="2">
        <f>IF('Vastaukset, kilpailijat (yl.)'!E9=Pistetaulukko!$E$9,Pistetaulukko!$E$8,IF(OR('Vastaukset, kilpailijat (yl.)'!E9=Pistetaulukko!$D$9,'Vastaukset, kilpailijat (yl.)'!E9=Pistetaulukko!$F$9),Pistetaulukko!$D$8,IF(OR('Vastaukset, kilpailijat (yl.)'!E9=Pistetaulukko!$C$9,'Vastaukset, kilpailijat (yl.)'!E9=Pistetaulukko!$G$9),Pistetaulukko!$C$8,IF(OR('Vastaukset, kilpailijat (yl.)'!E9=Pistetaulukko!$B$9,'Vastaukset, kilpailijat (yl.)'!E9=Pistetaulukko!$H$9),Pistetaulukko!$B$8,0))))</f>
        <v>30</v>
      </c>
      <c r="F9" s="2">
        <f>IF('Vastaukset, kilpailijat (yl.)'!F9=Pistetaulukko!$E$12,Pistetaulukko!$E$11,IF(OR('Vastaukset, kilpailijat (yl.)'!F9=Pistetaulukko!$D$12,'Vastaukset, kilpailijat (yl.)'!F9=Pistetaulukko!$F$12),Pistetaulukko!$D$11,IF(OR('Vastaukset, kilpailijat (yl.)'!F9=Pistetaulukko!$C$12,'Vastaukset, kilpailijat (yl.)'!F9=Pistetaulukko!$G$12),Pistetaulukko!$C$11,IF(OR('Vastaukset, kilpailijat (yl.)'!F9=Pistetaulukko!$B$12,'Vastaukset, kilpailijat (yl.)'!F9=Pistetaulukko!$H$12),Pistetaulukko!$B$11,0))))</f>
        <v>20</v>
      </c>
      <c r="G9" s="2">
        <f>IF('Vastaukset, kilpailijat (yl.)'!G9=Pistetaulukko!$E$15,Pistetaulukko!$E$14,IF(OR('Vastaukset, kilpailijat (yl.)'!G9=Pistetaulukko!$D$15,'Vastaukset, kilpailijat (yl.)'!G9=Pistetaulukko!$F$15),Pistetaulukko!$D$14,IF(OR('Vastaukset, kilpailijat (yl.)'!G9=Pistetaulukko!$C$15,'Vastaukset, kilpailijat (yl.)'!G9=Pistetaulukko!$G$15),Pistetaulukko!$C$14,IF(OR('Vastaukset, kilpailijat (yl.)'!G9=Pistetaulukko!$B$15,'Vastaukset, kilpailijat (yl.)'!G9=Pistetaulukko!$H$15),Pistetaulukko!$B$14,0))))</f>
        <v>20</v>
      </c>
      <c r="H9" s="2">
        <f>IF('Vastaukset, kilpailijat (yl.)'!H9=Pistetaulukko!$E$18,Pistetaulukko!$E$17,IF(OR('Vastaukset, kilpailijat (yl.)'!H9=Pistetaulukko!$D$18,'Vastaukset, kilpailijat (yl.)'!H9=Pistetaulukko!$F$18),Pistetaulukko!$D$17,IF(OR('Vastaukset, kilpailijat (yl.)'!H9=Pistetaulukko!$C$18,'Vastaukset, kilpailijat (yl.)'!H9=Pistetaulukko!$G$18),Pistetaulukko!$C$17,IF(OR('Vastaukset, kilpailijat (yl.)'!H9=Pistetaulukko!$B$18,'Vastaukset, kilpailijat (yl.)'!H9=Pistetaulukko!$H$18),Pistetaulukko!$B$17,0))))</f>
        <v>50</v>
      </c>
      <c r="I9" s="2">
        <f>IF('Vastaukset, kilpailijat (yl.)'!I9=Pistetaulukko!$E$21,Pistetaulukko!$E$20,IF(OR('Vastaukset, kilpailijat (yl.)'!I9=Pistetaulukko!$D$21,'Vastaukset, kilpailijat (yl.)'!I9=Pistetaulukko!$F$21),Pistetaulukko!$D$20,IF(OR('Vastaukset, kilpailijat (yl.)'!I9=Pistetaulukko!$C$21,'Vastaukset, kilpailijat (yl.)'!I9=Pistetaulukko!$G$21),Pistetaulukko!$C$20,IF(OR('Vastaukset, kilpailijat (yl.)'!I9=Pistetaulukko!$B$21,'Vastaukset, kilpailijat (yl.)'!I9=Pistetaulukko!$H$21),Pistetaulukko!$B$20,0))))</f>
        <v>40</v>
      </c>
      <c r="J9" s="2">
        <f>IF('Vastaukset, kilpailijat (yl.)'!J9=Pistetaulukko!$E$24,Pistetaulukko!$E$23,IF(OR('Vastaukset, kilpailijat (yl.)'!J9=Pistetaulukko!$D$24,'Vastaukset, kilpailijat (yl.)'!J9=Pistetaulukko!$F$24),Pistetaulukko!$D$23,IF(OR('Vastaukset, kilpailijat (yl.)'!J9=Pistetaulukko!$C$24,'Vastaukset, kilpailijat (yl.)'!J9=Pistetaulukko!$G$24),Pistetaulukko!$C$23,IF(OR('Vastaukset, kilpailijat (yl.)'!J9=Pistetaulukko!$B$24,'Vastaukset, kilpailijat (yl.)'!J9=Pistetaulukko!$H$24),Pistetaulukko!$B$23,0))))</f>
        <v>40</v>
      </c>
      <c r="K9" s="1">
        <f t="shared" si="0"/>
        <v>250</v>
      </c>
      <c r="N9" s="20">
        <f>'Vastaukset, kilpailijat (yl.)'!K9</f>
        <v>0</v>
      </c>
      <c r="O9" s="24"/>
      <c r="P9" s="24"/>
      <c r="Q9" s="23">
        <f t="shared" si="1"/>
        <v>250</v>
      </c>
      <c r="R9" s="11"/>
    </row>
    <row r="10" spans="1:18" ht="15.75">
      <c r="A10" s="5">
        <f>'Vastaukset, kilpailijat (yl.)'!A10</f>
        <v>0</v>
      </c>
      <c r="B10" s="5">
        <f>'Vastaukset, kilpailijat (yl.)'!B10</f>
        <v>0</v>
      </c>
      <c r="C10" s="2">
        <f>IF('Vastaukset, kilpailijat (yl.)'!C10=Pistetaulukko!$E$3,Pistetaulukko!$E$2,IF(OR('Vastaukset, kilpailijat (yl.)'!C10=Pistetaulukko!$D$3,'Vastaukset, kilpailijat (yl.)'!C10=Pistetaulukko!$F$3),Pistetaulukko!$D$2,IF(OR('Vastaukset, kilpailijat (yl.)'!C10=Pistetaulukko!$C$3,'Vastaukset, kilpailijat (yl.)'!C10=Pistetaulukko!$G$3),Pistetaulukko!$C$2,IF(OR('Vastaukset, kilpailijat (yl.)'!C10=Pistetaulukko!$B$3,'Vastaukset, kilpailijat (yl.)'!C10=Pistetaulukko!$H$3),Pistetaulukko!$B$2,0))))</f>
        <v>20</v>
      </c>
      <c r="D10" s="2">
        <f>IF('Vastaukset, kilpailijat (yl.)'!D10=Pistetaulukko!$E$6,Pistetaulukko!$E$5,IF(OR('Vastaukset, kilpailijat (yl.)'!D10=Pistetaulukko!$D$6,'Vastaukset, kilpailijat (yl.)'!D10=Pistetaulukko!$F$6),Pistetaulukko!$D$5,IF(OR('Vastaukset, kilpailijat (yl.)'!D10=Pistetaulukko!$C$6,'Vastaukset, kilpailijat (yl.)'!D10=Pistetaulukko!$G$6),Pistetaulukko!$C$5,IF(OR('Vastaukset, kilpailijat (yl.)'!D10=Pistetaulukko!$B$6,'Vastaukset, kilpailijat (yl.)'!D10=Pistetaulukko!$H$6),Pistetaulukko!$B$5,0))))</f>
        <v>30</v>
      </c>
      <c r="E10" s="2">
        <f>IF('Vastaukset, kilpailijat (yl.)'!E10=Pistetaulukko!$E$9,Pistetaulukko!$E$8,IF(OR('Vastaukset, kilpailijat (yl.)'!E10=Pistetaulukko!$D$9,'Vastaukset, kilpailijat (yl.)'!E10=Pistetaulukko!$F$9),Pistetaulukko!$D$8,IF(OR('Vastaukset, kilpailijat (yl.)'!E10=Pistetaulukko!$C$9,'Vastaukset, kilpailijat (yl.)'!E10=Pistetaulukko!$G$9),Pistetaulukko!$C$8,IF(OR('Vastaukset, kilpailijat (yl.)'!E10=Pistetaulukko!$B$9,'Vastaukset, kilpailijat (yl.)'!E10=Pistetaulukko!$H$9),Pistetaulukko!$B$8,0))))</f>
        <v>30</v>
      </c>
      <c r="F10" s="2">
        <f>IF('Vastaukset, kilpailijat (yl.)'!F10=Pistetaulukko!$E$12,Pistetaulukko!$E$11,IF(OR('Vastaukset, kilpailijat (yl.)'!F10=Pistetaulukko!$D$12,'Vastaukset, kilpailijat (yl.)'!F10=Pistetaulukko!$F$12),Pistetaulukko!$D$11,IF(OR('Vastaukset, kilpailijat (yl.)'!F10=Pistetaulukko!$C$12,'Vastaukset, kilpailijat (yl.)'!F10=Pistetaulukko!$G$12),Pistetaulukko!$C$11,IF(OR('Vastaukset, kilpailijat (yl.)'!F10=Pistetaulukko!$B$12,'Vastaukset, kilpailijat (yl.)'!F10=Pistetaulukko!$H$12),Pistetaulukko!$B$11,0))))</f>
        <v>20</v>
      </c>
      <c r="G10" s="2">
        <f>IF('Vastaukset, kilpailijat (yl.)'!G10=Pistetaulukko!$E$15,Pistetaulukko!$E$14,IF(OR('Vastaukset, kilpailijat (yl.)'!G10=Pistetaulukko!$D$15,'Vastaukset, kilpailijat (yl.)'!G10=Pistetaulukko!$F$15),Pistetaulukko!$D$14,IF(OR('Vastaukset, kilpailijat (yl.)'!G10=Pistetaulukko!$C$15,'Vastaukset, kilpailijat (yl.)'!G10=Pistetaulukko!$G$15),Pistetaulukko!$C$14,IF(OR('Vastaukset, kilpailijat (yl.)'!G10=Pistetaulukko!$B$15,'Vastaukset, kilpailijat (yl.)'!G10=Pistetaulukko!$H$15),Pistetaulukko!$B$14,0))))</f>
        <v>20</v>
      </c>
      <c r="H10" s="2">
        <f>IF('Vastaukset, kilpailijat (yl.)'!H10=Pistetaulukko!$E$18,Pistetaulukko!$E$17,IF(OR('Vastaukset, kilpailijat (yl.)'!H10=Pistetaulukko!$D$18,'Vastaukset, kilpailijat (yl.)'!H10=Pistetaulukko!$F$18),Pistetaulukko!$D$17,IF(OR('Vastaukset, kilpailijat (yl.)'!H10=Pistetaulukko!$C$18,'Vastaukset, kilpailijat (yl.)'!H10=Pistetaulukko!$G$18),Pistetaulukko!$C$17,IF(OR('Vastaukset, kilpailijat (yl.)'!H10=Pistetaulukko!$B$18,'Vastaukset, kilpailijat (yl.)'!H10=Pistetaulukko!$H$18),Pistetaulukko!$B$17,0))))</f>
        <v>50</v>
      </c>
      <c r="I10" s="2">
        <f>IF('Vastaukset, kilpailijat (yl.)'!I10=Pistetaulukko!$E$21,Pistetaulukko!$E$20,IF(OR('Vastaukset, kilpailijat (yl.)'!I10=Pistetaulukko!$D$21,'Vastaukset, kilpailijat (yl.)'!I10=Pistetaulukko!$F$21),Pistetaulukko!$D$20,IF(OR('Vastaukset, kilpailijat (yl.)'!I10=Pistetaulukko!$C$21,'Vastaukset, kilpailijat (yl.)'!I10=Pistetaulukko!$G$21),Pistetaulukko!$C$20,IF(OR('Vastaukset, kilpailijat (yl.)'!I10=Pistetaulukko!$B$21,'Vastaukset, kilpailijat (yl.)'!I10=Pistetaulukko!$H$21),Pistetaulukko!$B$20,0))))</f>
        <v>40</v>
      </c>
      <c r="J10" s="2">
        <f>IF('Vastaukset, kilpailijat (yl.)'!J10=Pistetaulukko!$E$24,Pistetaulukko!$E$23,IF(OR('Vastaukset, kilpailijat (yl.)'!J10=Pistetaulukko!$D$24,'Vastaukset, kilpailijat (yl.)'!J10=Pistetaulukko!$F$24),Pistetaulukko!$D$23,IF(OR('Vastaukset, kilpailijat (yl.)'!J10=Pistetaulukko!$C$24,'Vastaukset, kilpailijat (yl.)'!J10=Pistetaulukko!$G$24),Pistetaulukko!$C$23,IF(OR('Vastaukset, kilpailijat (yl.)'!J10=Pistetaulukko!$B$24,'Vastaukset, kilpailijat (yl.)'!J10=Pistetaulukko!$H$24),Pistetaulukko!$B$23,0))))</f>
        <v>40</v>
      </c>
      <c r="K10" s="1">
        <f t="shared" si="0"/>
        <v>250</v>
      </c>
      <c r="N10" s="20">
        <f>'Vastaukset, kilpailijat (yl.)'!K10</f>
        <v>0</v>
      </c>
      <c r="O10" s="24"/>
      <c r="P10" s="24"/>
      <c r="Q10" s="23">
        <f t="shared" si="1"/>
        <v>250</v>
      </c>
      <c r="R10" s="11"/>
    </row>
    <row r="11" spans="1:18" ht="15.75">
      <c r="A11" s="5">
        <f>'Vastaukset, kilpailijat (yl.)'!A11</f>
        <v>0</v>
      </c>
      <c r="B11" s="5">
        <f>'Vastaukset, kilpailijat (yl.)'!B11</f>
        <v>0</v>
      </c>
      <c r="C11" s="2">
        <f>IF('Vastaukset, kilpailijat (yl.)'!C11=Pistetaulukko!$E$3,Pistetaulukko!$E$2,IF(OR('Vastaukset, kilpailijat (yl.)'!C11=Pistetaulukko!$D$3,'Vastaukset, kilpailijat (yl.)'!C11=Pistetaulukko!$F$3),Pistetaulukko!$D$2,IF(OR('Vastaukset, kilpailijat (yl.)'!C11=Pistetaulukko!$C$3,'Vastaukset, kilpailijat (yl.)'!C11=Pistetaulukko!$G$3),Pistetaulukko!$C$2,IF(OR('Vastaukset, kilpailijat (yl.)'!C11=Pistetaulukko!$B$3,'Vastaukset, kilpailijat (yl.)'!C11=Pistetaulukko!$H$3),Pistetaulukko!$B$2,0))))</f>
        <v>20</v>
      </c>
      <c r="D11" s="2">
        <f>IF('Vastaukset, kilpailijat (yl.)'!D11=Pistetaulukko!$E$6,Pistetaulukko!$E$5,IF(OR('Vastaukset, kilpailijat (yl.)'!D11=Pistetaulukko!$D$6,'Vastaukset, kilpailijat (yl.)'!D11=Pistetaulukko!$F$6),Pistetaulukko!$D$5,IF(OR('Vastaukset, kilpailijat (yl.)'!D11=Pistetaulukko!$C$6,'Vastaukset, kilpailijat (yl.)'!D11=Pistetaulukko!$G$6),Pistetaulukko!$C$5,IF(OR('Vastaukset, kilpailijat (yl.)'!D11=Pistetaulukko!$B$6,'Vastaukset, kilpailijat (yl.)'!D11=Pistetaulukko!$H$6),Pistetaulukko!$B$5,0))))</f>
        <v>30</v>
      </c>
      <c r="E11" s="2">
        <f>IF('Vastaukset, kilpailijat (yl.)'!E11=Pistetaulukko!$E$9,Pistetaulukko!$E$8,IF(OR('Vastaukset, kilpailijat (yl.)'!E11=Pistetaulukko!$D$9,'Vastaukset, kilpailijat (yl.)'!E11=Pistetaulukko!$F$9),Pistetaulukko!$D$8,IF(OR('Vastaukset, kilpailijat (yl.)'!E11=Pistetaulukko!$C$9,'Vastaukset, kilpailijat (yl.)'!E11=Pistetaulukko!$G$9),Pistetaulukko!$C$8,IF(OR('Vastaukset, kilpailijat (yl.)'!E11=Pistetaulukko!$B$9,'Vastaukset, kilpailijat (yl.)'!E11=Pistetaulukko!$H$9),Pistetaulukko!$B$8,0))))</f>
        <v>30</v>
      </c>
      <c r="F11" s="2">
        <f>IF('Vastaukset, kilpailijat (yl.)'!F11=Pistetaulukko!$E$12,Pistetaulukko!$E$11,IF(OR('Vastaukset, kilpailijat (yl.)'!F11=Pistetaulukko!$D$12,'Vastaukset, kilpailijat (yl.)'!F11=Pistetaulukko!$F$12),Pistetaulukko!$D$11,IF(OR('Vastaukset, kilpailijat (yl.)'!F11=Pistetaulukko!$C$12,'Vastaukset, kilpailijat (yl.)'!F11=Pistetaulukko!$G$12),Pistetaulukko!$C$11,IF(OR('Vastaukset, kilpailijat (yl.)'!F11=Pistetaulukko!$B$12,'Vastaukset, kilpailijat (yl.)'!F11=Pistetaulukko!$H$12),Pistetaulukko!$B$11,0))))</f>
        <v>20</v>
      </c>
      <c r="G11" s="2">
        <f>IF('Vastaukset, kilpailijat (yl.)'!G11=Pistetaulukko!$E$15,Pistetaulukko!$E$14,IF(OR('Vastaukset, kilpailijat (yl.)'!G11=Pistetaulukko!$D$15,'Vastaukset, kilpailijat (yl.)'!G11=Pistetaulukko!$F$15),Pistetaulukko!$D$14,IF(OR('Vastaukset, kilpailijat (yl.)'!G11=Pistetaulukko!$C$15,'Vastaukset, kilpailijat (yl.)'!G11=Pistetaulukko!$G$15),Pistetaulukko!$C$14,IF(OR('Vastaukset, kilpailijat (yl.)'!G11=Pistetaulukko!$B$15,'Vastaukset, kilpailijat (yl.)'!G11=Pistetaulukko!$H$15),Pistetaulukko!$B$14,0))))</f>
        <v>20</v>
      </c>
      <c r="H11" s="2">
        <f>IF('Vastaukset, kilpailijat (yl.)'!H11=Pistetaulukko!$E$18,Pistetaulukko!$E$17,IF(OR('Vastaukset, kilpailijat (yl.)'!H11=Pistetaulukko!$D$18,'Vastaukset, kilpailijat (yl.)'!H11=Pistetaulukko!$F$18),Pistetaulukko!$D$17,IF(OR('Vastaukset, kilpailijat (yl.)'!H11=Pistetaulukko!$C$18,'Vastaukset, kilpailijat (yl.)'!H11=Pistetaulukko!$G$18),Pistetaulukko!$C$17,IF(OR('Vastaukset, kilpailijat (yl.)'!H11=Pistetaulukko!$B$18,'Vastaukset, kilpailijat (yl.)'!H11=Pistetaulukko!$H$18),Pistetaulukko!$B$17,0))))</f>
        <v>50</v>
      </c>
      <c r="I11" s="2">
        <f>IF('Vastaukset, kilpailijat (yl.)'!I11=Pistetaulukko!$E$21,Pistetaulukko!$E$20,IF(OR('Vastaukset, kilpailijat (yl.)'!I11=Pistetaulukko!$D$21,'Vastaukset, kilpailijat (yl.)'!I11=Pistetaulukko!$F$21),Pistetaulukko!$D$20,IF(OR('Vastaukset, kilpailijat (yl.)'!I11=Pistetaulukko!$C$21,'Vastaukset, kilpailijat (yl.)'!I11=Pistetaulukko!$G$21),Pistetaulukko!$C$20,IF(OR('Vastaukset, kilpailijat (yl.)'!I11=Pistetaulukko!$B$21,'Vastaukset, kilpailijat (yl.)'!I11=Pistetaulukko!$H$21),Pistetaulukko!$B$20,0))))</f>
        <v>40</v>
      </c>
      <c r="J11" s="2">
        <f>IF('Vastaukset, kilpailijat (yl.)'!J11=Pistetaulukko!$E$24,Pistetaulukko!$E$23,IF(OR('Vastaukset, kilpailijat (yl.)'!J11=Pistetaulukko!$D$24,'Vastaukset, kilpailijat (yl.)'!J11=Pistetaulukko!$F$24),Pistetaulukko!$D$23,IF(OR('Vastaukset, kilpailijat (yl.)'!J11=Pistetaulukko!$C$24,'Vastaukset, kilpailijat (yl.)'!J11=Pistetaulukko!$G$24),Pistetaulukko!$C$23,IF(OR('Vastaukset, kilpailijat (yl.)'!J11=Pistetaulukko!$B$24,'Vastaukset, kilpailijat (yl.)'!J11=Pistetaulukko!$H$24),Pistetaulukko!$B$23,0))))</f>
        <v>40</v>
      </c>
      <c r="K11" s="1">
        <f t="shared" si="0"/>
        <v>250</v>
      </c>
      <c r="N11" s="20">
        <f>'Vastaukset, kilpailijat (yl.)'!K11</f>
        <v>0</v>
      </c>
      <c r="O11" s="24"/>
      <c r="P11" s="24"/>
      <c r="Q11" s="23">
        <f t="shared" si="1"/>
        <v>250</v>
      </c>
      <c r="R11" s="11"/>
    </row>
    <row r="12" spans="1:18" ht="15.75">
      <c r="A12" s="5">
        <f>'Vastaukset, kilpailijat (yl.)'!A12</f>
        <v>0</v>
      </c>
      <c r="B12" s="5">
        <f>'Vastaukset, kilpailijat (yl.)'!B12</f>
        <v>0</v>
      </c>
      <c r="C12" s="2">
        <f>IF('Vastaukset, kilpailijat (yl.)'!C12=Pistetaulukko!$E$3,Pistetaulukko!$E$2,IF(OR('Vastaukset, kilpailijat (yl.)'!C12=Pistetaulukko!$D$3,'Vastaukset, kilpailijat (yl.)'!C12=Pistetaulukko!$F$3),Pistetaulukko!$D$2,IF(OR('Vastaukset, kilpailijat (yl.)'!C12=Pistetaulukko!$C$3,'Vastaukset, kilpailijat (yl.)'!C12=Pistetaulukko!$G$3),Pistetaulukko!$C$2,IF(OR('Vastaukset, kilpailijat (yl.)'!C12=Pistetaulukko!$B$3,'Vastaukset, kilpailijat (yl.)'!C12=Pistetaulukko!$H$3),Pistetaulukko!$B$2,0))))</f>
        <v>20</v>
      </c>
      <c r="D12" s="2">
        <f>IF('Vastaukset, kilpailijat (yl.)'!D12=Pistetaulukko!$E$6,Pistetaulukko!$E$5,IF(OR('Vastaukset, kilpailijat (yl.)'!D12=Pistetaulukko!$D$6,'Vastaukset, kilpailijat (yl.)'!D12=Pistetaulukko!$F$6),Pistetaulukko!$D$5,IF(OR('Vastaukset, kilpailijat (yl.)'!D12=Pistetaulukko!$C$6,'Vastaukset, kilpailijat (yl.)'!D12=Pistetaulukko!$G$6),Pistetaulukko!$C$5,IF(OR('Vastaukset, kilpailijat (yl.)'!D12=Pistetaulukko!$B$6,'Vastaukset, kilpailijat (yl.)'!D12=Pistetaulukko!$H$6),Pistetaulukko!$B$5,0))))</f>
        <v>30</v>
      </c>
      <c r="E12" s="2">
        <f>IF('Vastaukset, kilpailijat (yl.)'!E12=Pistetaulukko!$E$9,Pistetaulukko!$E$8,IF(OR('Vastaukset, kilpailijat (yl.)'!E12=Pistetaulukko!$D$9,'Vastaukset, kilpailijat (yl.)'!E12=Pistetaulukko!$F$9),Pistetaulukko!$D$8,IF(OR('Vastaukset, kilpailijat (yl.)'!E12=Pistetaulukko!$C$9,'Vastaukset, kilpailijat (yl.)'!E12=Pistetaulukko!$G$9),Pistetaulukko!$C$8,IF(OR('Vastaukset, kilpailijat (yl.)'!E12=Pistetaulukko!$B$9,'Vastaukset, kilpailijat (yl.)'!E12=Pistetaulukko!$H$9),Pistetaulukko!$B$8,0))))</f>
        <v>30</v>
      </c>
      <c r="F12" s="2">
        <f>IF('Vastaukset, kilpailijat (yl.)'!F12=Pistetaulukko!$E$12,Pistetaulukko!$E$11,IF(OR('Vastaukset, kilpailijat (yl.)'!F12=Pistetaulukko!$D$12,'Vastaukset, kilpailijat (yl.)'!F12=Pistetaulukko!$F$12),Pistetaulukko!$D$11,IF(OR('Vastaukset, kilpailijat (yl.)'!F12=Pistetaulukko!$C$12,'Vastaukset, kilpailijat (yl.)'!F12=Pistetaulukko!$G$12),Pistetaulukko!$C$11,IF(OR('Vastaukset, kilpailijat (yl.)'!F12=Pistetaulukko!$B$12,'Vastaukset, kilpailijat (yl.)'!F12=Pistetaulukko!$H$12),Pistetaulukko!$B$11,0))))</f>
        <v>20</v>
      </c>
      <c r="G12" s="2">
        <f>IF('Vastaukset, kilpailijat (yl.)'!G12=Pistetaulukko!$E$15,Pistetaulukko!$E$14,IF(OR('Vastaukset, kilpailijat (yl.)'!G12=Pistetaulukko!$D$15,'Vastaukset, kilpailijat (yl.)'!G12=Pistetaulukko!$F$15),Pistetaulukko!$D$14,IF(OR('Vastaukset, kilpailijat (yl.)'!G12=Pistetaulukko!$C$15,'Vastaukset, kilpailijat (yl.)'!G12=Pistetaulukko!$G$15),Pistetaulukko!$C$14,IF(OR('Vastaukset, kilpailijat (yl.)'!G12=Pistetaulukko!$B$15,'Vastaukset, kilpailijat (yl.)'!G12=Pistetaulukko!$H$15),Pistetaulukko!$B$14,0))))</f>
        <v>20</v>
      </c>
      <c r="H12" s="2">
        <f>IF('Vastaukset, kilpailijat (yl.)'!H12=Pistetaulukko!$E$18,Pistetaulukko!$E$17,IF(OR('Vastaukset, kilpailijat (yl.)'!H12=Pistetaulukko!$D$18,'Vastaukset, kilpailijat (yl.)'!H12=Pistetaulukko!$F$18),Pistetaulukko!$D$17,IF(OR('Vastaukset, kilpailijat (yl.)'!H12=Pistetaulukko!$C$18,'Vastaukset, kilpailijat (yl.)'!H12=Pistetaulukko!$G$18),Pistetaulukko!$C$17,IF(OR('Vastaukset, kilpailijat (yl.)'!H12=Pistetaulukko!$B$18,'Vastaukset, kilpailijat (yl.)'!H12=Pistetaulukko!$H$18),Pistetaulukko!$B$17,0))))</f>
        <v>50</v>
      </c>
      <c r="I12" s="2">
        <f>IF('Vastaukset, kilpailijat (yl.)'!I12=Pistetaulukko!$E$21,Pistetaulukko!$E$20,IF(OR('Vastaukset, kilpailijat (yl.)'!I12=Pistetaulukko!$D$21,'Vastaukset, kilpailijat (yl.)'!I12=Pistetaulukko!$F$21),Pistetaulukko!$D$20,IF(OR('Vastaukset, kilpailijat (yl.)'!I12=Pistetaulukko!$C$21,'Vastaukset, kilpailijat (yl.)'!I12=Pistetaulukko!$G$21),Pistetaulukko!$C$20,IF(OR('Vastaukset, kilpailijat (yl.)'!I12=Pistetaulukko!$B$21,'Vastaukset, kilpailijat (yl.)'!I12=Pistetaulukko!$H$21),Pistetaulukko!$B$20,0))))</f>
        <v>40</v>
      </c>
      <c r="J12" s="2">
        <f>IF('Vastaukset, kilpailijat (yl.)'!J12=Pistetaulukko!$E$24,Pistetaulukko!$E$23,IF(OR('Vastaukset, kilpailijat (yl.)'!J12=Pistetaulukko!$D$24,'Vastaukset, kilpailijat (yl.)'!J12=Pistetaulukko!$F$24),Pistetaulukko!$D$23,IF(OR('Vastaukset, kilpailijat (yl.)'!J12=Pistetaulukko!$C$24,'Vastaukset, kilpailijat (yl.)'!J12=Pistetaulukko!$G$24),Pistetaulukko!$C$23,IF(OR('Vastaukset, kilpailijat (yl.)'!J12=Pistetaulukko!$B$24,'Vastaukset, kilpailijat (yl.)'!J12=Pistetaulukko!$H$24),Pistetaulukko!$B$23,0))))</f>
        <v>40</v>
      </c>
      <c r="K12" s="1">
        <f t="shared" si="0"/>
        <v>250</v>
      </c>
      <c r="N12" s="20">
        <f>'Vastaukset, kilpailijat (yl.)'!K12</f>
        <v>0</v>
      </c>
      <c r="O12" s="24"/>
      <c r="P12" s="24"/>
      <c r="Q12" s="23">
        <f t="shared" si="1"/>
        <v>250</v>
      </c>
      <c r="R12" s="11"/>
    </row>
    <row r="13" spans="1:18" ht="15.75">
      <c r="A13" s="5">
        <f>'Vastaukset, kilpailijat (yl.)'!A13</f>
        <v>0</v>
      </c>
      <c r="B13" s="5">
        <f>'Vastaukset, kilpailijat (yl.)'!B13</f>
        <v>0</v>
      </c>
      <c r="C13" s="2">
        <f>IF('Vastaukset, kilpailijat (yl.)'!C13=Pistetaulukko!$E$3,Pistetaulukko!$E$2,IF(OR('Vastaukset, kilpailijat (yl.)'!C13=Pistetaulukko!$D$3,'Vastaukset, kilpailijat (yl.)'!C13=Pistetaulukko!$F$3),Pistetaulukko!$D$2,IF(OR('Vastaukset, kilpailijat (yl.)'!C13=Pistetaulukko!$C$3,'Vastaukset, kilpailijat (yl.)'!C13=Pistetaulukko!$G$3),Pistetaulukko!$C$2,IF(OR('Vastaukset, kilpailijat (yl.)'!C13=Pistetaulukko!$B$3,'Vastaukset, kilpailijat (yl.)'!C13=Pistetaulukko!$H$3),Pistetaulukko!$B$2,0))))</f>
        <v>20</v>
      </c>
      <c r="D13" s="2">
        <f>IF('Vastaukset, kilpailijat (yl.)'!D13=Pistetaulukko!$E$6,Pistetaulukko!$E$5,IF(OR('Vastaukset, kilpailijat (yl.)'!D13=Pistetaulukko!$D$6,'Vastaukset, kilpailijat (yl.)'!D13=Pistetaulukko!$F$6),Pistetaulukko!$D$5,IF(OR('Vastaukset, kilpailijat (yl.)'!D13=Pistetaulukko!$C$6,'Vastaukset, kilpailijat (yl.)'!D13=Pistetaulukko!$G$6),Pistetaulukko!$C$5,IF(OR('Vastaukset, kilpailijat (yl.)'!D13=Pistetaulukko!$B$6,'Vastaukset, kilpailijat (yl.)'!D13=Pistetaulukko!$H$6),Pistetaulukko!$B$5,0))))</f>
        <v>30</v>
      </c>
      <c r="E13" s="2">
        <f>IF('Vastaukset, kilpailijat (yl.)'!E13=Pistetaulukko!$E$9,Pistetaulukko!$E$8,IF(OR('Vastaukset, kilpailijat (yl.)'!E13=Pistetaulukko!$D$9,'Vastaukset, kilpailijat (yl.)'!E13=Pistetaulukko!$F$9),Pistetaulukko!$D$8,IF(OR('Vastaukset, kilpailijat (yl.)'!E13=Pistetaulukko!$C$9,'Vastaukset, kilpailijat (yl.)'!E13=Pistetaulukko!$G$9),Pistetaulukko!$C$8,IF(OR('Vastaukset, kilpailijat (yl.)'!E13=Pistetaulukko!$B$9,'Vastaukset, kilpailijat (yl.)'!E13=Pistetaulukko!$H$9),Pistetaulukko!$B$8,0))))</f>
        <v>30</v>
      </c>
      <c r="F13" s="2">
        <f>IF('Vastaukset, kilpailijat (yl.)'!F13=Pistetaulukko!$E$12,Pistetaulukko!$E$11,IF(OR('Vastaukset, kilpailijat (yl.)'!F13=Pistetaulukko!$D$12,'Vastaukset, kilpailijat (yl.)'!F13=Pistetaulukko!$F$12),Pistetaulukko!$D$11,IF(OR('Vastaukset, kilpailijat (yl.)'!F13=Pistetaulukko!$C$12,'Vastaukset, kilpailijat (yl.)'!F13=Pistetaulukko!$G$12),Pistetaulukko!$C$11,IF(OR('Vastaukset, kilpailijat (yl.)'!F13=Pistetaulukko!$B$12,'Vastaukset, kilpailijat (yl.)'!F13=Pistetaulukko!$H$12),Pistetaulukko!$B$11,0))))</f>
        <v>20</v>
      </c>
      <c r="G13" s="2">
        <f>IF('Vastaukset, kilpailijat (yl.)'!G13=Pistetaulukko!$E$15,Pistetaulukko!$E$14,IF(OR('Vastaukset, kilpailijat (yl.)'!G13=Pistetaulukko!$D$15,'Vastaukset, kilpailijat (yl.)'!G13=Pistetaulukko!$F$15),Pistetaulukko!$D$14,IF(OR('Vastaukset, kilpailijat (yl.)'!G13=Pistetaulukko!$C$15,'Vastaukset, kilpailijat (yl.)'!G13=Pistetaulukko!$G$15),Pistetaulukko!$C$14,IF(OR('Vastaukset, kilpailijat (yl.)'!G13=Pistetaulukko!$B$15,'Vastaukset, kilpailijat (yl.)'!G13=Pistetaulukko!$H$15),Pistetaulukko!$B$14,0))))</f>
        <v>20</v>
      </c>
      <c r="H13" s="2">
        <f>IF('Vastaukset, kilpailijat (yl.)'!H13=Pistetaulukko!$E$18,Pistetaulukko!$E$17,IF(OR('Vastaukset, kilpailijat (yl.)'!H13=Pistetaulukko!$D$18,'Vastaukset, kilpailijat (yl.)'!H13=Pistetaulukko!$F$18),Pistetaulukko!$D$17,IF(OR('Vastaukset, kilpailijat (yl.)'!H13=Pistetaulukko!$C$18,'Vastaukset, kilpailijat (yl.)'!H13=Pistetaulukko!$G$18),Pistetaulukko!$C$17,IF(OR('Vastaukset, kilpailijat (yl.)'!H13=Pistetaulukko!$B$18,'Vastaukset, kilpailijat (yl.)'!H13=Pistetaulukko!$H$18),Pistetaulukko!$B$17,0))))</f>
        <v>50</v>
      </c>
      <c r="I13" s="2">
        <f>IF('Vastaukset, kilpailijat (yl.)'!I13=Pistetaulukko!$E$21,Pistetaulukko!$E$20,IF(OR('Vastaukset, kilpailijat (yl.)'!I13=Pistetaulukko!$D$21,'Vastaukset, kilpailijat (yl.)'!I13=Pistetaulukko!$F$21),Pistetaulukko!$D$20,IF(OR('Vastaukset, kilpailijat (yl.)'!I13=Pistetaulukko!$C$21,'Vastaukset, kilpailijat (yl.)'!I13=Pistetaulukko!$G$21),Pistetaulukko!$C$20,IF(OR('Vastaukset, kilpailijat (yl.)'!I13=Pistetaulukko!$B$21,'Vastaukset, kilpailijat (yl.)'!I13=Pistetaulukko!$H$21),Pistetaulukko!$B$20,0))))</f>
        <v>40</v>
      </c>
      <c r="J13" s="2">
        <f>IF('Vastaukset, kilpailijat (yl.)'!J13=Pistetaulukko!$E$24,Pistetaulukko!$E$23,IF(OR('Vastaukset, kilpailijat (yl.)'!J13=Pistetaulukko!$D$24,'Vastaukset, kilpailijat (yl.)'!J13=Pistetaulukko!$F$24),Pistetaulukko!$D$23,IF(OR('Vastaukset, kilpailijat (yl.)'!J13=Pistetaulukko!$C$24,'Vastaukset, kilpailijat (yl.)'!J13=Pistetaulukko!$G$24),Pistetaulukko!$C$23,IF(OR('Vastaukset, kilpailijat (yl.)'!J13=Pistetaulukko!$B$24,'Vastaukset, kilpailijat (yl.)'!J13=Pistetaulukko!$H$24),Pistetaulukko!$B$23,0))))</f>
        <v>40</v>
      </c>
      <c r="K13" s="1">
        <f t="shared" si="0"/>
        <v>250</v>
      </c>
      <c r="N13" s="20">
        <f>'Vastaukset, kilpailijat (yl.)'!K13</f>
        <v>0</v>
      </c>
      <c r="O13" s="24"/>
      <c r="P13" s="24"/>
      <c r="Q13" s="23">
        <f t="shared" si="1"/>
        <v>250</v>
      </c>
      <c r="R13" s="11"/>
    </row>
    <row r="14" spans="1:18" ht="15.75">
      <c r="A14" s="5">
        <f>'Vastaukset, kilpailijat (yl.)'!A14</f>
        <v>0</v>
      </c>
      <c r="B14" s="5">
        <f>'Vastaukset, kilpailijat (yl.)'!B14</f>
        <v>0</v>
      </c>
      <c r="C14" s="2">
        <f>IF('Vastaukset, kilpailijat (yl.)'!C14=Pistetaulukko!$E$3,Pistetaulukko!$E$2,IF(OR('Vastaukset, kilpailijat (yl.)'!C14=Pistetaulukko!$D$3,'Vastaukset, kilpailijat (yl.)'!C14=Pistetaulukko!$F$3),Pistetaulukko!$D$2,IF(OR('Vastaukset, kilpailijat (yl.)'!C14=Pistetaulukko!$C$3,'Vastaukset, kilpailijat (yl.)'!C14=Pistetaulukko!$G$3),Pistetaulukko!$C$2,IF(OR('Vastaukset, kilpailijat (yl.)'!C14=Pistetaulukko!$B$3,'Vastaukset, kilpailijat (yl.)'!C14=Pistetaulukko!$H$3),Pistetaulukko!$B$2,0))))</f>
        <v>20</v>
      </c>
      <c r="D14" s="2">
        <f>IF('Vastaukset, kilpailijat (yl.)'!D14=Pistetaulukko!$E$6,Pistetaulukko!$E$5,IF(OR('Vastaukset, kilpailijat (yl.)'!D14=Pistetaulukko!$D$6,'Vastaukset, kilpailijat (yl.)'!D14=Pistetaulukko!$F$6),Pistetaulukko!$D$5,IF(OR('Vastaukset, kilpailijat (yl.)'!D14=Pistetaulukko!$C$6,'Vastaukset, kilpailijat (yl.)'!D14=Pistetaulukko!$G$6),Pistetaulukko!$C$5,IF(OR('Vastaukset, kilpailijat (yl.)'!D14=Pistetaulukko!$B$6,'Vastaukset, kilpailijat (yl.)'!D14=Pistetaulukko!$H$6),Pistetaulukko!$B$5,0))))</f>
        <v>30</v>
      </c>
      <c r="E14" s="2">
        <f>IF('Vastaukset, kilpailijat (yl.)'!E14=Pistetaulukko!$E$9,Pistetaulukko!$E$8,IF(OR('Vastaukset, kilpailijat (yl.)'!E14=Pistetaulukko!$D$9,'Vastaukset, kilpailijat (yl.)'!E14=Pistetaulukko!$F$9),Pistetaulukko!$D$8,IF(OR('Vastaukset, kilpailijat (yl.)'!E14=Pistetaulukko!$C$9,'Vastaukset, kilpailijat (yl.)'!E14=Pistetaulukko!$G$9),Pistetaulukko!$C$8,IF(OR('Vastaukset, kilpailijat (yl.)'!E14=Pistetaulukko!$B$9,'Vastaukset, kilpailijat (yl.)'!E14=Pistetaulukko!$H$9),Pistetaulukko!$B$8,0))))</f>
        <v>30</v>
      </c>
      <c r="F14" s="2">
        <f>IF('Vastaukset, kilpailijat (yl.)'!F14=Pistetaulukko!$E$12,Pistetaulukko!$E$11,IF(OR('Vastaukset, kilpailijat (yl.)'!F14=Pistetaulukko!$D$12,'Vastaukset, kilpailijat (yl.)'!F14=Pistetaulukko!$F$12),Pistetaulukko!$D$11,IF(OR('Vastaukset, kilpailijat (yl.)'!F14=Pistetaulukko!$C$12,'Vastaukset, kilpailijat (yl.)'!F14=Pistetaulukko!$G$12),Pistetaulukko!$C$11,IF(OR('Vastaukset, kilpailijat (yl.)'!F14=Pistetaulukko!$B$12,'Vastaukset, kilpailijat (yl.)'!F14=Pistetaulukko!$H$12),Pistetaulukko!$B$11,0))))</f>
        <v>20</v>
      </c>
      <c r="G14" s="2">
        <f>IF('Vastaukset, kilpailijat (yl.)'!G14=Pistetaulukko!$E$15,Pistetaulukko!$E$14,IF(OR('Vastaukset, kilpailijat (yl.)'!G14=Pistetaulukko!$D$15,'Vastaukset, kilpailijat (yl.)'!G14=Pistetaulukko!$F$15),Pistetaulukko!$D$14,IF(OR('Vastaukset, kilpailijat (yl.)'!G14=Pistetaulukko!$C$15,'Vastaukset, kilpailijat (yl.)'!G14=Pistetaulukko!$G$15),Pistetaulukko!$C$14,IF(OR('Vastaukset, kilpailijat (yl.)'!G14=Pistetaulukko!$B$15,'Vastaukset, kilpailijat (yl.)'!G14=Pistetaulukko!$H$15),Pistetaulukko!$B$14,0))))</f>
        <v>20</v>
      </c>
      <c r="H14" s="2">
        <f>IF('Vastaukset, kilpailijat (yl.)'!H14=Pistetaulukko!$E$18,Pistetaulukko!$E$17,IF(OR('Vastaukset, kilpailijat (yl.)'!H14=Pistetaulukko!$D$18,'Vastaukset, kilpailijat (yl.)'!H14=Pistetaulukko!$F$18),Pistetaulukko!$D$17,IF(OR('Vastaukset, kilpailijat (yl.)'!H14=Pistetaulukko!$C$18,'Vastaukset, kilpailijat (yl.)'!H14=Pistetaulukko!$G$18),Pistetaulukko!$C$17,IF(OR('Vastaukset, kilpailijat (yl.)'!H14=Pistetaulukko!$B$18,'Vastaukset, kilpailijat (yl.)'!H14=Pistetaulukko!$H$18),Pistetaulukko!$B$17,0))))</f>
        <v>50</v>
      </c>
      <c r="I14" s="2">
        <f>IF('Vastaukset, kilpailijat (yl.)'!I14=Pistetaulukko!$E$21,Pistetaulukko!$E$20,IF(OR('Vastaukset, kilpailijat (yl.)'!I14=Pistetaulukko!$D$21,'Vastaukset, kilpailijat (yl.)'!I14=Pistetaulukko!$F$21),Pistetaulukko!$D$20,IF(OR('Vastaukset, kilpailijat (yl.)'!I14=Pistetaulukko!$C$21,'Vastaukset, kilpailijat (yl.)'!I14=Pistetaulukko!$G$21),Pistetaulukko!$C$20,IF(OR('Vastaukset, kilpailijat (yl.)'!I14=Pistetaulukko!$B$21,'Vastaukset, kilpailijat (yl.)'!I14=Pistetaulukko!$H$21),Pistetaulukko!$B$20,0))))</f>
        <v>40</v>
      </c>
      <c r="J14" s="2">
        <f>IF('Vastaukset, kilpailijat (yl.)'!J14=Pistetaulukko!$E$24,Pistetaulukko!$E$23,IF(OR('Vastaukset, kilpailijat (yl.)'!J14=Pistetaulukko!$D$24,'Vastaukset, kilpailijat (yl.)'!J14=Pistetaulukko!$F$24),Pistetaulukko!$D$23,IF(OR('Vastaukset, kilpailijat (yl.)'!J14=Pistetaulukko!$C$24,'Vastaukset, kilpailijat (yl.)'!J14=Pistetaulukko!$G$24),Pistetaulukko!$C$23,IF(OR('Vastaukset, kilpailijat (yl.)'!J14=Pistetaulukko!$B$24,'Vastaukset, kilpailijat (yl.)'!J14=Pistetaulukko!$H$24),Pistetaulukko!$B$23,0))))</f>
        <v>40</v>
      </c>
      <c r="K14" s="1">
        <f t="shared" si="0"/>
        <v>250</v>
      </c>
      <c r="N14" s="20">
        <f>'Vastaukset, kilpailijat (yl.)'!K14</f>
        <v>0</v>
      </c>
      <c r="O14" s="24"/>
      <c r="P14" s="24"/>
      <c r="Q14" s="23">
        <f t="shared" si="1"/>
        <v>250</v>
      </c>
      <c r="R14" s="11"/>
    </row>
    <row r="15" spans="1:18" ht="15.75">
      <c r="A15" s="5">
        <f>'Vastaukset, kilpailijat (yl.)'!A15</f>
        <v>0</v>
      </c>
      <c r="B15" s="5">
        <f>'Vastaukset, kilpailijat (yl.)'!B15</f>
        <v>0</v>
      </c>
      <c r="C15" s="2">
        <f>IF('Vastaukset, kilpailijat (yl.)'!C15=Pistetaulukko!$E$3,Pistetaulukko!$E$2,IF(OR('Vastaukset, kilpailijat (yl.)'!C15=Pistetaulukko!$D$3,'Vastaukset, kilpailijat (yl.)'!C15=Pistetaulukko!$F$3),Pistetaulukko!$D$2,IF(OR('Vastaukset, kilpailijat (yl.)'!C15=Pistetaulukko!$C$3,'Vastaukset, kilpailijat (yl.)'!C15=Pistetaulukko!$G$3),Pistetaulukko!$C$2,IF(OR('Vastaukset, kilpailijat (yl.)'!C15=Pistetaulukko!$B$3,'Vastaukset, kilpailijat (yl.)'!C15=Pistetaulukko!$H$3),Pistetaulukko!$B$2,0))))</f>
        <v>20</v>
      </c>
      <c r="D15" s="2">
        <f>IF('Vastaukset, kilpailijat (yl.)'!D15=Pistetaulukko!$E$6,Pistetaulukko!$E$5,IF(OR('Vastaukset, kilpailijat (yl.)'!D15=Pistetaulukko!$D$6,'Vastaukset, kilpailijat (yl.)'!D15=Pistetaulukko!$F$6),Pistetaulukko!$D$5,IF(OR('Vastaukset, kilpailijat (yl.)'!D15=Pistetaulukko!$C$6,'Vastaukset, kilpailijat (yl.)'!D15=Pistetaulukko!$G$6),Pistetaulukko!$C$5,IF(OR('Vastaukset, kilpailijat (yl.)'!D15=Pistetaulukko!$B$6,'Vastaukset, kilpailijat (yl.)'!D15=Pistetaulukko!$H$6),Pistetaulukko!$B$5,0))))</f>
        <v>30</v>
      </c>
      <c r="E15" s="2">
        <f>IF('Vastaukset, kilpailijat (yl.)'!E15=Pistetaulukko!$E$9,Pistetaulukko!$E$8,IF(OR('Vastaukset, kilpailijat (yl.)'!E15=Pistetaulukko!$D$9,'Vastaukset, kilpailijat (yl.)'!E15=Pistetaulukko!$F$9),Pistetaulukko!$D$8,IF(OR('Vastaukset, kilpailijat (yl.)'!E15=Pistetaulukko!$C$9,'Vastaukset, kilpailijat (yl.)'!E15=Pistetaulukko!$G$9),Pistetaulukko!$C$8,IF(OR('Vastaukset, kilpailijat (yl.)'!E15=Pistetaulukko!$B$9,'Vastaukset, kilpailijat (yl.)'!E15=Pistetaulukko!$H$9),Pistetaulukko!$B$8,0))))</f>
        <v>30</v>
      </c>
      <c r="F15" s="2">
        <f>IF('Vastaukset, kilpailijat (yl.)'!F15=Pistetaulukko!$E$12,Pistetaulukko!$E$11,IF(OR('Vastaukset, kilpailijat (yl.)'!F15=Pistetaulukko!$D$12,'Vastaukset, kilpailijat (yl.)'!F15=Pistetaulukko!$F$12),Pistetaulukko!$D$11,IF(OR('Vastaukset, kilpailijat (yl.)'!F15=Pistetaulukko!$C$12,'Vastaukset, kilpailijat (yl.)'!F15=Pistetaulukko!$G$12),Pistetaulukko!$C$11,IF(OR('Vastaukset, kilpailijat (yl.)'!F15=Pistetaulukko!$B$12,'Vastaukset, kilpailijat (yl.)'!F15=Pistetaulukko!$H$12),Pistetaulukko!$B$11,0))))</f>
        <v>20</v>
      </c>
      <c r="G15" s="2">
        <f>IF('Vastaukset, kilpailijat (yl.)'!G15=Pistetaulukko!$E$15,Pistetaulukko!$E$14,IF(OR('Vastaukset, kilpailijat (yl.)'!G15=Pistetaulukko!$D$15,'Vastaukset, kilpailijat (yl.)'!G15=Pistetaulukko!$F$15),Pistetaulukko!$D$14,IF(OR('Vastaukset, kilpailijat (yl.)'!G15=Pistetaulukko!$C$15,'Vastaukset, kilpailijat (yl.)'!G15=Pistetaulukko!$G$15),Pistetaulukko!$C$14,IF(OR('Vastaukset, kilpailijat (yl.)'!G15=Pistetaulukko!$B$15,'Vastaukset, kilpailijat (yl.)'!G15=Pistetaulukko!$H$15),Pistetaulukko!$B$14,0))))</f>
        <v>20</v>
      </c>
      <c r="H15" s="2">
        <f>IF('Vastaukset, kilpailijat (yl.)'!H15=Pistetaulukko!$E$18,Pistetaulukko!$E$17,IF(OR('Vastaukset, kilpailijat (yl.)'!H15=Pistetaulukko!$D$18,'Vastaukset, kilpailijat (yl.)'!H15=Pistetaulukko!$F$18),Pistetaulukko!$D$17,IF(OR('Vastaukset, kilpailijat (yl.)'!H15=Pistetaulukko!$C$18,'Vastaukset, kilpailijat (yl.)'!H15=Pistetaulukko!$G$18),Pistetaulukko!$C$17,IF(OR('Vastaukset, kilpailijat (yl.)'!H15=Pistetaulukko!$B$18,'Vastaukset, kilpailijat (yl.)'!H15=Pistetaulukko!$H$18),Pistetaulukko!$B$17,0))))</f>
        <v>50</v>
      </c>
      <c r="I15" s="2">
        <f>IF('Vastaukset, kilpailijat (yl.)'!I15=Pistetaulukko!$E$21,Pistetaulukko!$E$20,IF(OR('Vastaukset, kilpailijat (yl.)'!I15=Pistetaulukko!$D$21,'Vastaukset, kilpailijat (yl.)'!I15=Pistetaulukko!$F$21),Pistetaulukko!$D$20,IF(OR('Vastaukset, kilpailijat (yl.)'!I15=Pistetaulukko!$C$21,'Vastaukset, kilpailijat (yl.)'!I15=Pistetaulukko!$G$21),Pistetaulukko!$C$20,IF(OR('Vastaukset, kilpailijat (yl.)'!I15=Pistetaulukko!$B$21,'Vastaukset, kilpailijat (yl.)'!I15=Pistetaulukko!$H$21),Pistetaulukko!$B$20,0))))</f>
        <v>40</v>
      </c>
      <c r="J15" s="2">
        <f>IF('Vastaukset, kilpailijat (yl.)'!J15=Pistetaulukko!$E$24,Pistetaulukko!$E$23,IF(OR('Vastaukset, kilpailijat (yl.)'!J15=Pistetaulukko!$D$24,'Vastaukset, kilpailijat (yl.)'!J15=Pistetaulukko!$F$24),Pistetaulukko!$D$23,IF(OR('Vastaukset, kilpailijat (yl.)'!J15=Pistetaulukko!$C$24,'Vastaukset, kilpailijat (yl.)'!J15=Pistetaulukko!$G$24),Pistetaulukko!$C$23,IF(OR('Vastaukset, kilpailijat (yl.)'!J15=Pistetaulukko!$B$24,'Vastaukset, kilpailijat (yl.)'!J15=Pistetaulukko!$H$24),Pistetaulukko!$B$23,0))))</f>
        <v>40</v>
      </c>
      <c r="K15" s="1">
        <f t="shared" si="0"/>
        <v>250</v>
      </c>
      <c r="N15" s="20">
        <f>'Vastaukset, kilpailijat (yl.)'!K15</f>
        <v>0</v>
      </c>
      <c r="O15" s="24"/>
      <c r="P15" s="24"/>
      <c r="Q15" s="23">
        <f t="shared" si="1"/>
        <v>250</v>
      </c>
      <c r="R15" s="11"/>
    </row>
    <row r="16" spans="1:18" ht="15.75">
      <c r="A16" s="5">
        <f>'Vastaukset, kilpailijat (yl.)'!A16</f>
        <v>0</v>
      </c>
      <c r="B16" s="5">
        <f>'Vastaukset, kilpailijat (yl.)'!B16</f>
        <v>0</v>
      </c>
      <c r="C16" s="2">
        <f>IF('Vastaukset, kilpailijat (yl.)'!C16=Pistetaulukko!$E$3,Pistetaulukko!$E$2,IF(OR('Vastaukset, kilpailijat (yl.)'!C16=Pistetaulukko!$D$3,'Vastaukset, kilpailijat (yl.)'!C16=Pistetaulukko!$F$3),Pistetaulukko!$D$2,IF(OR('Vastaukset, kilpailijat (yl.)'!C16=Pistetaulukko!$C$3,'Vastaukset, kilpailijat (yl.)'!C16=Pistetaulukko!$G$3),Pistetaulukko!$C$2,IF(OR('Vastaukset, kilpailijat (yl.)'!C16=Pistetaulukko!$B$3,'Vastaukset, kilpailijat (yl.)'!C16=Pistetaulukko!$H$3),Pistetaulukko!$B$2,0))))</f>
        <v>20</v>
      </c>
      <c r="D16" s="2">
        <f>IF('Vastaukset, kilpailijat (yl.)'!D16=Pistetaulukko!$E$6,Pistetaulukko!$E$5,IF(OR('Vastaukset, kilpailijat (yl.)'!D16=Pistetaulukko!$D$6,'Vastaukset, kilpailijat (yl.)'!D16=Pistetaulukko!$F$6),Pistetaulukko!$D$5,IF(OR('Vastaukset, kilpailijat (yl.)'!D16=Pistetaulukko!$C$6,'Vastaukset, kilpailijat (yl.)'!D16=Pistetaulukko!$G$6),Pistetaulukko!$C$5,IF(OR('Vastaukset, kilpailijat (yl.)'!D16=Pistetaulukko!$B$6,'Vastaukset, kilpailijat (yl.)'!D16=Pistetaulukko!$H$6),Pistetaulukko!$B$5,0))))</f>
        <v>30</v>
      </c>
      <c r="E16" s="2">
        <f>IF('Vastaukset, kilpailijat (yl.)'!E16=Pistetaulukko!$E$9,Pistetaulukko!$E$8,IF(OR('Vastaukset, kilpailijat (yl.)'!E16=Pistetaulukko!$D$9,'Vastaukset, kilpailijat (yl.)'!E16=Pistetaulukko!$F$9),Pistetaulukko!$D$8,IF(OR('Vastaukset, kilpailijat (yl.)'!E16=Pistetaulukko!$C$9,'Vastaukset, kilpailijat (yl.)'!E16=Pistetaulukko!$G$9),Pistetaulukko!$C$8,IF(OR('Vastaukset, kilpailijat (yl.)'!E16=Pistetaulukko!$B$9,'Vastaukset, kilpailijat (yl.)'!E16=Pistetaulukko!$H$9),Pistetaulukko!$B$8,0))))</f>
        <v>30</v>
      </c>
      <c r="F16" s="2">
        <f>IF('Vastaukset, kilpailijat (yl.)'!F16=Pistetaulukko!$E$12,Pistetaulukko!$E$11,IF(OR('Vastaukset, kilpailijat (yl.)'!F16=Pistetaulukko!$D$12,'Vastaukset, kilpailijat (yl.)'!F16=Pistetaulukko!$F$12),Pistetaulukko!$D$11,IF(OR('Vastaukset, kilpailijat (yl.)'!F16=Pistetaulukko!$C$12,'Vastaukset, kilpailijat (yl.)'!F16=Pistetaulukko!$G$12),Pistetaulukko!$C$11,IF(OR('Vastaukset, kilpailijat (yl.)'!F16=Pistetaulukko!$B$12,'Vastaukset, kilpailijat (yl.)'!F16=Pistetaulukko!$H$12),Pistetaulukko!$B$11,0))))</f>
        <v>20</v>
      </c>
      <c r="G16" s="2">
        <f>IF('Vastaukset, kilpailijat (yl.)'!G16=Pistetaulukko!$E$15,Pistetaulukko!$E$14,IF(OR('Vastaukset, kilpailijat (yl.)'!G16=Pistetaulukko!$D$15,'Vastaukset, kilpailijat (yl.)'!G16=Pistetaulukko!$F$15),Pistetaulukko!$D$14,IF(OR('Vastaukset, kilpailijat (yl.)'!G16=Pistetaulukko!$C$15,'Vastaukset, kilpailijat (yl.)'!G16=Pistetaulukko!$G$15),Pistetaulukko!$C$14,IF(OR('Vastaukset, kilpailijat (yl.)'!G16=Pistetaulukko!$B$15,'Vastaukset, kilpailijat (yl.)'!G16=Pistetaulukko!$H$15),Pistetaulukko!$B$14,0))))</f>
        <v>20</v>
      </c>
      <c r="H16" s="2">
        <f>IF('Vastaukset, kilpailijat (yl.)'!H16=Pistetaulukko!$E$18,Pistetaulukko!$E$17,IF(OR('Vastaukset, kilpailijat (yl.)'!H16=Pistetaulukko!$D$18,'Vastaukset, kilpailijat (yl.)'!H16=Pistetaulukko!$F$18),Pistetaulukko!$D$17,IF(OR('Vastaukset, kilpailijat (yl.)'!H16=Pistetaulukko!$C$18,'Vastaukset, kilpailijat (yl.)'!H16=Pistetaulukko!$G$18),Pistetaulukko!$C$17,IF(OR('Vastaukset, kilpailijat (yl.)'!H16=Pistetaulukko!$B$18,'Vastaukset, kilpailijat (yl.)'!H16=Pistetaulukko!$H$18),Pistetaulukko!$B$17,0))))</f>
        <v>50</v>
      </c>
      <c r="I16" s="2">
        <f>IF('Vastaukset, kilpailijat (yl.)'!I16=Pistetaulukko!$E$21,Pistetaulukko!$E$20,IF(OR('Vastaukset, kilpailijat (yl.)'!I16=Pistetaulukko!$D$21,'Vastaukset, kilpailijat (yl.)'!I16=Pistetaulukko!$F$21),Pistetaulukko!$D$20,IF(OR('Vastaukset, kilpailijat (yl.)'!I16=Pistetaulukko!$C$21,'Vastaukset, kilpailijat (yl.)'!I16=Pistetaulukko!$G$21),Pistetaulukko!$C$20,IF(OR('Vastaukset, kilpailijat (yl.)'!I16=Pistetaulukko!$B$21,'Vastaukset, kilpailijat (yl.)'!I16=Pistetaulukko!$H$21),Pistetaulukko!$B$20,0))))</f>
        <v>40</v>
      </c>
      <c r="J16" s="2">
        <f>IF('Vastaukset, kilpailijat (yl.)'!J16=Pistetaulukko!$E$24,Pistetaulukko!$E$23,IF(OR('Vastaukset, kilpailijat (yl.)'!J16=Pistetaulukko!$D$24,'Vastaukset, kilpailijat (yl.)'!J16=Pistetaulukko!$F$24),Pistetaulukko!$D$23,IF(OR('Vastaukset, kilpailijat (yl.)'!J16=Pistetaulukko!$C$24,'Vastaukset, kilpailijat (yl.)'!J16=Pistetaulukko!$G$24),Pistetaulukko!$C$23,IF(OR('Vastaukset, kilpailijat (yl.)'!J16=Pistetaulukko!$B$24,'Vastaukset, kilpailijat (yl.)'!J16=Pistetaulukko!$H$24),Pistetaulukko!$B$23,0))))</f>
        <v>40</v>
      </c>
      <c r="K16" s="1">
        <f t="shared" si="0"/>
        <v>250</v>
      </c>
      <c r="N16" s="20">
        <f>'Vastaukset, kilpailijat (yl.)'!K16</f>
        <v>0</v>
      </c>
      <c r="O16" s="24"/>
      <c r="P16" s="24"/>
      <c r="Q16" s="23">
        <f t="shared" si="1"/>
        <v>250</v>
      </c>
      <c r="R16" s="11"/>
    </row>
    <row r="17" spans="1:18" ht="15.75">
      <c r="A17" s="5">
        <f>'Vastaukset, kilpailijat (yl.)'!A17</f>
        <v>0</v>
      </c>
      <c r="B17" s="5">
        <f>'Vastaukset, kilpailijat (yl.)'!B17</f>
        <v>0</v>
      </c>
      <c r="C17" s="2">
        <f>IF('Vastaukset, kilpailijat (yl.)'!C17=Pistetaulukko!$E$3,Pistetaulukko!$E$2,IF(OR('Vastaukset, kilpailijat (yl.)'!C17=Pistetaulukko!$D$3,'Vastaukset, kilpailijat (yl.)'!C17=Pistetaulukko!$F$3),Pistetaulukko!$D$2,IF(OR('Vastaukset, kilpailijat (yl.)'!C17=Pistetaulukko!$C$3,'Vastaukset, kilpailijat (yl.)'!C17=Pistetaulukko!$G$3),Pistetaulukko!$C$2,IF(OR('Vastaukset, kilpailijat (yl.)'!C17=Pistetaulukko!$B$3,'Vastaukset, kilpailijat (yl.)'!C17=Pistetaulukko!$H$3),Pistetaulukko!$B$2,0))))</f>
        <v>20</v>
      </c>
      <c r="D17" s="2">
        <f>IF('Vastaukset, kilpailijat (yl.)'!D17=Pistetaulukko!$E$6,Pistetaulukko!$E$5,IF(OR('Vastaukset, kilpailijat (yl.)'!D17=Pistetaulukko!$D$6,'Vastaukset, kilpailijat (yl.)'!D17=Pistetaulukko!$F$6),Pistetaulukko!$D$5,IF(OR('Vastaukset, kilpailijat (yl.)'!D17=Pistetaulukko!$C$6,'Vastaukset, kilpailijat (yl.)'!D17=Pistetaulukko!$G$6),Pistetaulukko!$C$5,IF(OR('Vastaukset, kilpailijat (yl.)'!D17=Pistetaulukko!$B$6,'Vastaukset, kilpailijat (yl.)'!D17=Pistetaulukko!$H$6),Pistetaulukko!$B$5,0))))</f>
        <v>30</v>
      </c>
      <c r="E17" s="2">
        <f>IF('Vastaukset, kilpailijat (yl.)'!E17=Pistetaulukko!$E$9,Pistetaulukko!$E$8,IF(OR('Vastaukset, kilpailijat (yl.)'!E17=Pistetaulukko!$D$9,'Vastaukset, kilpailijat (yl.)'!E17=Pistetaulukko!$F$9),Pistetaulukko!$D$8,IF(OR('Vastaukset, kilpailijat (yl.)'!E17=Pistetaulukko!$C$9,'Vastaukset, kilpailijat (yl.)'!E17=Pistetaulukko!$G$9),Pistetaulukko!$C$8,IF(OR('Vastaukset, kilpailijat (yl.)'!E17=Pistetaulukko!$B$9,'Vastaukset, kilpailijat (yl.)'!E17=Pistetaulukko!$H$9),Pistetaulukko!$B$8,0))))</f>
        <v>30</v>
      </c>
      <c r="F17" s="2">
        <f>IF('Vastaukset, kilpailijat (yl.)'!F17=Pistetaulukko!$E$12,Pistetaulukko!$E$11,IF(OR('Vastaukset, kilpailijat (yl.)'!F17=Pistetaulukko!$D$12,'Vastaukset, kilpailijat (yl.)'!F17=Pistetaulukko!$F$12),Pistetaulukko!$D$11,IF(OR('Vastaukset, kilpailijat (yl.)'!F17=Pistetaulukko!$C$12,'Vastaukset, kilpailijat (yl.)'!F17=Pistetaulukko!$G$12),Pistetaulukko!$C$11,IF(OR('Vastaukset, kilpailijat (yl.)'!F17=Pistetaulukko!$B$12,'Vastaukset, kilpailijat (yl.)'!F17=Pistetaulukko!$H$12),Pistetaulukko!$B$11,0))))</f>
        <v>20</v>
      </c>
      <c r="G17" s="2">
        <f>IF('Vastaukset, kilpailijat (yl.)'!G17=Pistetaulukko!$E$15,Pistetaulukko!$E$14,IF(OR('Vastaukset, kilpailijat (yl.)'!G17=Pistetaulukko!$D$15,'Vastaukset, kilpailijat (yl.)'!G17=Pistetaulukko!$F$15),Pistetaulukko!$D$14,IF(OR('Vastaukset, kilpailijat (yl.)'!G17=Pistetaulukko!$C$15,'Vastaukset, kilpailijat (yl.)'!G17=Pistetaulukko!$G$15),Pistetaulukko!$C$14,IF(OR('Vastaukset, kilpailijat (yl.)'!G17=Pistetaulukko!$B$15,'Vastaukset, kilpailijat (yl.)'!G17=Pistetaulukko!$H$15),Pistetaulukko!$B$14,0))))</f>
        <v>20</v>
      </c>
      <c r="H17" s="2">
        <f>IF('Vastaukset, kilpailijat (yl.)'!H17=Pistetaulukko!$E$18,Pistetaulukko!$E$17,IF(OR('Vastaukset, kilpailijat (yl.)'!H17=Pistetaulukko!$D$18,'Vastaukset, kilpailijat (yl.)'!H17=Pistetaulukko!$F$18),Pistetaulukko!$D$17,IF(OR('Vastaukset, kilpailijat (yl.)'!H17=Pistetaulukko!$C$18,'Vastaukset, kilpailijat (yl.)'!H17=Pistetaulukko!$G$18),Pistetaulukko!$C$17,IF(OR('Vastaukset, kilpailijat (yl.)'!H17=Pistetaulukko!$B$18,'Vastaukset, kilpailijat (yl.)'!H17=Pistetaulukko!$H$18),Pistetaulukko!$B$17,0))))</f>
        <v>50</v>
      </c>
      <c r="I17" s="2">
        <f>IF('Vastaukset, kilpailijat (yl.)'!I17=Pistetaulukko!$E$21,Pistetaulukko!$E$20,IF(OR('Vastaukset, kilpailijat (yl.)'!I17=Pistetaulukko!$D$21,'Vastaukset, kilpailijat (yl.)'!I17=Pistetaulukko!$F$21),Pistetaulukko!$D$20,IF(OR('Vastaukset, kilpailijat (yl.)'!I17=Pistetaulukko!$C$21,'Vastaukset, kilpailijat (yl.)'!I17=Pistetaulukko!$G$21),Pistetaulukko!$C$20,IF(OR('Vastaukset, kilpailijat (yl.)'!I17=Pistetaulukko!$B$21,'Vastaukset, kilpailijat (yl.)'!I17=Pistetaulukko!$H$21),Pistetaulukko!$B$20,0))))</f>
        <v>40</v>
      </c>
      <c r="J17" s="2">
        <f>IF('Vastaukset, kilpailijat (yl.)'!J17=Pistetaulukko!$E$24,Pistetaulukko!$E$23,IF(OR('Vastaukset, kilpailijat (yl.)'!J17=Pistetaulukko!$D$24,'Vastaukset, kilpailijat (yl.)'!J17=Pistetaulukko!$F$24),Pistetaulukko!$D$23,IF(OR('Vastaukset, kilpailijat (yl.)'!J17=Pistetaulukko!$C$24,'Vastaukset, kilpailijat (yl.)'!J17=Pistetaulukko!$G$24),Pistetaulukko!$C$23,IF(OR('Vastaukset, kilpailijat (yl.)'!J17=Pistetaulukko!$B$24,'Vastaukset, kilpailijat (yl.)'!J17=Pistetaulukko!$H$24),Pistetaulukko!$B$23,0))))</f>
        <v>40</v>
      </c>
      <c r="K17" s="1">
        <f t="shared" si="0"/>
        <v>250</v>
      </c>
      <c r="N17" s="20">
        <f>'Vastaukset, kilpailijat (yl.)'!K17</f>
        <v>0</v>
      </c>
      <c r="O17" s="24"/>
      <c r="P17" s="24"/>
      <c r="Q17" s="23">
        <f t="shared" si="1"/>
        <v>250</v>
      </c>
      <c r="R17" s="11"/>
    </row>
    <row r="18" spans="1:18" ht="15.75">
      <c r="A18" s="5">
        <f>'Vastaukset, kilpailijat (yl.)'!A18</f>
        <v>0</v>
      </c>
      <c r="B18" s="5">
        <f>'Vastaukset, kilpailijat (yl.)'!B18</f>
        <v>0</v>
      </c>
      <c r="C18" s="2">
        <f>IF('Vastaukset, kilpailijat (yl.)'!C18=Pistetaulukko!$E$3,Pistetaulukko!$E$2,IF(OR('Vastaukset, kilpailijat (yl.)'!C18=Pistetaulukko!$D$3,'Vastaukset, kilpailijat (yl.)'!C18=Pistetaulukko!$F$3),Pistetaulukko!$D$2,IF(OR('Vastaukset, kilpailijat (yl.)'!C18=Pistetaulukko!$C$3,'Vastaukset, kilpailijat (yl.)'!C18=Pistetaulukko!$G$3),Pistetaulukko!$C$2,IF(OR('Vastaukset, kilpailijat (yl.)'!C18=Pistetaulukko!$B$3,'Vastaukset, kilpailijat (yl.)'!C18=Pistetaulukko!$H$3),Pistetaulukko!$B$2,0))))</f>
        <v>20</v>
      </c>
      <c r="D18" s="2">
        <f>IF('Vastaukset, kilpailijat (yl.)'!D18=Pistetaulukko!$E$6,Pistetaulukko!$E$5,IF(OR('Vastaukset, kilpailijat (yl.)'!D18=Pistetaulukko!$D$6,'Vastaukset, kilpailijat (yl.)'!D18=Pistetaulukko!$F$6),Pistetaulukko!$D$5,IF(OR('Vastaukset, kilpailijat (yl.)'!D18=Pistetaulukko!$C$6,'Vastaukset, kilpailijat (yl.)'!D18=Pistetaulukko!$G$6),Pistetaulukko!$C$5,IF(OR('Vastaukset, kilpailijat (yl.)'!D18=Pistetaulukko!$B$6,'Vastaukset, kilpailijat (yl.)'!D18=Pistetaulukko!$H$6),Pistetaulukko!$B$5,0))))</f>
        <v>30</v>
      </c>
      <c r="E18" s="2">
        <f>IF('Vastaukset, kilpailijat (yl.)'!E18=Pistetaulukko!$E$9,Pistetaulukko!$E$8,IF(OR('Vastaukset, kilpailijat (yl.)'!E18=Pistetaulukko!$D$9,'Vastaukset, kilpailijat (yl.)'!E18=Pistetaulukko!$F$9),Pistetaulukko!$D$8,IF(OR('Vastaukset, kilpailijat (yl.)'!E18=Pistetaulukko!$C$9,'Vastaukset, kilpailijat (yl.)'!E18=Pistetaulukko!$G$9),Pistetaulukko!$C$8,IF(OR('Vastaukset, kilpailijat (yl.)'!E18=Pistetaulukko!$B$9,'Vastaukset, kilpailijat (yl.)'!E18=Pistetaulukko!$H$9),Pistetaulukko!$B$8,0))))</f>
        <v>30</v>
      </c>
      <c r="F18" s="2">
        <f>IF('Vastaukset, kilpailijat (yl.)'!F18=Pistetaulukko!$E$12,Pistetaulukko!$E$11,IF(OR('Vastaukset, kilpailijat (yl.)'!F18=Pistetaulukko!$D$12,'Vastaukset, kilpailijat (yl.)'!F18=Pistetaulukko!$F$12),Pistetaulukko!$D$11,IF(OR('Vastaukset, kilpailijat (yl.)'!F18=Pistetaulukko!$C$12,'Vastaukset, kilpailijat (yl.)'!F18=Pistetaulukko!$G$12),Pistetaulukko!$C$11,IF(OR('Vastaukset, kilpailijat (yl.)'!F18=Pistetaulukko!$B$12,'Vastaukset, kilpailijat (yl.)'!F18=Pistetaulukko!$H$12),Pistetaulukko!$B$11,0))))</f>
        <v>20</v>
      </c>
      <c r="G18" s="2">
        <f>IF('Vastaukset, kilpailijat (yl.)'!G18=Pistetaulukko!$E$15,Pistetaulukko!$E$14,IF(OR('Vastaukset, kilpailijat (yl.)'!G18=Pistetaulukko!$D$15,'Vastaukset, kilpailijat (yl.)'!G18=Pistetaulukko!$F$15),Pistetaulukko!$D$14,IF(OR('Vastaukset, kilpailijat (yl.)'!G18=Pistetaulukko!$C$15,'Vastaukset, kilpailijat (yl.)'!G18=Pistetaulukko!$G$15),Pistetaulukko!$C$14,IF(OR('Vastaukset, kilpailijat (yl.)'!G18=Pistetaulukko!$B$15,'Vastaukset, kilpailijat (yl.)'!G18=Pistetaulukko!$H$15),Pistetaulukko!$B$14,0))))</f>
        <v>20</v>
      </c>
      <c r="H18" s="2">
        <f>IF('Vastaukset, kilpailijat (yl.)'!H18=Pistetaulukko!$E$18,Pistetaulukko!$E$17,IF(OR('Vastaukset, kilpailijat (yl.)'!H18=Pistetaulukko!$D$18,'Vastaukset, kilpailijat (yl.)'!H18=Pistetaulukko!$F$18),Pistetaulukko!$D$17,IF(OR('Vastaukset, kilpailijat (yl.)'!H18=Pistetaulukko!$C$18,'Vastaukset, kilpailijat (yl.)'!H18=Pistetaulukko!$G$18),Pistetaulukko!$C$17,IF(OR('Vastaukset, kilpailijat (yl.)'!H18=Pistetaulukko!$B$18,'Vastaukset, kilpailijat (yl.)'!H18=Pistetaulukko!$H$18),Pistetaulukko!$B$17,0))))</f>
        <v>50</v>
      </c>
      <c r="I18" s="2">
        <f>IF('Vastaukset, kilpailijat (yl.)'!I18=Pistetaulukko!$E$21,Pistetaulukko!$E$20,IF(OR('Vastaukset, kilpailijat (yl.)'!I18=Pistetaulukko!$D$21,'Vastaukset, kilpailijat (yl.)'!I18=Pistetaulukko!$F$21),Pistetaulukko!$D$20,IF(OR('Vastaukset, kilpailijat (yl.)'!I18=Pistetaulukko!$C$21,'Vastaukset, kilpailijat (yl.)'!I18=Pistetaulukko!$G$21),Pistetaulukko!$C$20,IF(OR('Vastaukset, kilpailijat (yl.)'!I18=Pistetaulukko!$B$21,'Vastaukset, kilpailijat (yl.)'!I18=Pistetaulukko!$H$21),Pistetaulukko!$B$20,0))))</f>
        <v>40</v>
      </c>
      <c r="J18" s="2">
        <f>IF('Vastaukset, kilpailijat (yl.)'!J18=Pistetaulukko!$E$24,Pistetaulukko!$E$23,IF(OR('Vastaukset, kilpailijat (yl.)'!J18=Pistetaulukko!$D$24,'Vastaukset, kilpailijat (yl.)'!J18=Pistetaulukko!$F$24),Pistetaulukko!$D$23,IF(OR('Vastaukset, kilpailijat (yl.)'!J18=Pistetaulukko!$C$24,'Vastaukset, kilpailijat (yl.)'!J18=Pistetaulukko!$G$24),Pistetaulukko!$C$23,IF(OR('Vastaukset, kilpailijat (yl.)'!J18=Pistetaulukko!$B$24,'Vastaukset, kilpailijat (yl.)'!J18=Pistetaulukko!$H$24),Pistetaulukko!$B$23,0))))</f>
        <v>40</v>
      </c>
      <c r="K18" s="1">
        <f t="shared" si="0"/>
        <v>250</v>
      </c>
      <c r="N18" s="20">
        <f>'Vastaukset, kilpailijat (yl.)'!K18</f>
        <v>0</v>
      </c>
      <c r="O18" s="24"/>
      <c r="P18" s="24"/>
      <c r="Q18" s="23">
        <f t="shared" si="1"/>
        <v>250</v>
      </c>
      <c r="R18" s="11"/>
    </row>
    <row r="19" spans="1:18" ht="15.75">
      <c r="A19" s="5">
        <f>'Vastaukset, kilpailijat (yl.)'!A19</f>
        <v>0</v>
      </c>
      <c r="B19" s="5">
        <f>'Vastaukset, kilpailijat (yl.)'!B19</f>
        <v>0</v>
      </c>
      <c r="C19" s="2">
        <f>IF('Vastaukset, kilpailijat (yl.)'!C19=Pistetaulukko!$E$3,Pistetaulukko!$E$2,IF(OR('Vastaukset, kilpailijat (yl.)'!C19=Pistetaulukko!$D$3,'Vastaukset, kilpailijat (yl.)'!C19=Pistetaulukko!$F$3),Pistetaulukko!$D$2,IF(OR('Vastaukset, kilpailijat (yl.)'!C19=Pistetaulukko!$C$3,'Vastaukset, kilpailijat (yl.)'!C19=Pistetaulukko!$G$3),Pistetaulukko!$C$2,IF(OR('Vastaukset, kilpailijat (yl.)'!C19=Pistetaulukko!$B$3,'Vastaukset, kilpailijat (yl.)'!C19=Pistetaulukko!$H$3),Pistetaulukko!$B$2,0))))</f>
        <v>20</v>
      </c>
      <c r="D19" s="2">
        <f>IF('Vastaukset, kilpailijat (yl.)'!D19=Pistetaulukko!$E$6,Pistetaulukko!$E$5,IF(OR('Vastaukset, kilpailijat (yl.)'!D19=Pistetaulukko!$D$6,'Vastaukset, kilpailijat (yl.)'!D19=Pistetaulukko!$F$6),Pistetaulukko!$D$5,IF(OR('Vastaukset, kilpailijat (yl.)'!D19=Pistetaulukko!$C$6,'Vastaukset, kilpailijat (yl.)'!D19=Pistetaulukko!$G$6),Pistetaulukko!$C$5,IF(OR('Vastaukset, kilpailijat (yl.)'!D19=Pistetaulukko!$B$6,'Vastaukset, kilpailijat (yl.)'!D19=Pistetaulukko!$H$6),Pistetaulukko!$B$5,0))))</f>
        <v>30</v>
      </c>
      <c r="E19" s="2">
        <f>IF('Vastaukset, kilpailijat (yl.)'!E19=Pistetaulukko!$E$9,Pistetaulukko!$E$8,IF(OR('Vastaukset, kilpailijat (yl.)'!E19=Pistetaulukko!$D$9,'Vastaukset, kilpailijat (yl.)'!E19=Pistetaulukko!$F$9),Pistetaulukko!$D$8,IF(OR('Vastaukset, kilpailijat (yl.)'!E19=Pistetaulukko!$C$9,'Vastaukset, kilpailijat (yl.)'!E19=Pistetaulukko!$G$9),Pistetaulukko!$C$8,IF(OR('Vastaukset, kilpailijat (yl.)'!E19=Pistetaulukko!$B$9,'Vastaukset, kilpailijat (yl.)'!E19=Pistetaulukko!$H$9),Pistetaulukko!$B$8,0))))</f>
        <v>30</v>
      </c>
      <c r="F19" s="2">
        <f>IF('Vastaukset, kilpailijat (yl.)'!F19=Pistetaulukko!$E$12,Pistetaulukko!$E$11,IF(OR('Vastaukset, kilpailijat (yl.)'!F19=Pistetaulukko!$D$12,'Vastaukset, kilpailijat (yl.)'!F19=Pistetaulukko!$F$12),Pistetaulukko!$D$11,IF(OR('Vastaukset, kilpailijat (yl.)'!F19=Pistetaulukko!$C$12,'Vastaukset, kilpailijat (yl.)'!F19=Pistetaulukko!$G$12),Pistetaulukko!$C$11,IF(OR('Vastaukset, kilpailijat (yl.)'!F19=Pistetaulukko!$B$12,'Vastaukset, kilpailijat (yl.)'!F19=Pistetaulukko!$H$12),Pistetaulukko!$B$11,0))))</f>
        <v>20</v>
      </c>
      <c r="G19" s="2">
        <f>IF('Vastaukset, kilpailijat (yl.)'!G19=Pistetaulukko!$E$15,Pistetaulukko!$E$14,IF(OR('Vastaukset, kilpailijat (yl.)'!G19=Pistetaulukko!$D$15,'Vastaukset, kilpailijat (yl.)'!G19=Pistetaulukko!$F$15),Pistetaulukko!$D$14,IF(OR('Vastaukset, kilpailijat (yl.)'!G19=Pistetaulukko!$C$15,'Vastaukset, kilpailijat (yl.)'!G19=Pistetaulukko!$G$15),Pistetaulukko!$C$14,IF(OR('Vastaukset, kilpailijat (yl.)'!G19=Pistetaulukko!$B$15,'Vastaukset, kilpailijat (yl.)'!G19=Pistetaulukko!$H$15),Pistetaulukko!$B$14,0))))</f>
        <v>20</v>
      </c>
      <c r="H19" s="2">
        <f>IF('Vastaukset, kilpailijat (yl.)'!H19=Pistetaulukko!$E$18,Pistetaulukko!$E$17,IF(OR('Vastaukset, kilpailijat (yl.)'!H19=Pistetaulukko!$D$18,'Vastaukset, kilpailijat (yl.)'!H19=Pistetaulukko!$F$18),Pistetaulukko!$D$17,IF(OR('Vastaukset, kilpailijat (yl.)'!H19=Pistetaulukko!$C$18,'Vastaukset, kilpailijat (yl.)'!H19=Pistetaulukko!$G$18),Pistetaulukko!$C$17,IF(OR('Vastaukset, kilpailijat (yl.)'!H19=Pistetaulukko!$B$18,'Vastaukset, kilpailijat (yl.)'!H19=Pistetaulukko!$H$18),Pistetaulukko!$B$17,0))))</f>
        <v>50</v>
      </c>
      <c r="I19" s="2">
        <f>IF('Vastaukset, kilpailijat (yl.)'!I19=Pistetaulukko!$E$21,Pistetaulukko!$E$20,IF(OR('Vastaukset, kilpailijat (yl.)'!I19=Pistetaulukko!$D$21,'Vastaukset, kilpailijat (yl.)'!I19=Pistetaulukko!$F$21),Pistetaulukko!$D$20,IF(OR('Vastaukset, kilpailijat (yl.)'!I19=Pistetaulukko!$C$21,'Vastaukset, kilpailijat (yl.)'!I19=Pistetaulukko!$G$21),Pistetaulukko!$C$20,IF(OR('Vastaukset, kilpailijat (yl.)'!I19=Pistetaulukko!$B$21,'Vastaukset, kilpailijat (yl.)'!I19=Pistetaulukko!$H$21),Pistetaulukko!$B$20,0))))</f>
        <v>40</v>
      </c>
      <c r="J19" s="2">
        <f>IF('Vastaukset, kilpailijat (yl.)'!J19=Pistetaulukko!$E$24,Pistetaulukko!$E$23,IF(OR('Vastaukset, kilpailijat (yl.)'!J19=Pistetaulukko!$D$24,'Vastaukset, kilpailijat (yl.)'!J19=Pistetaulukko!$F$24),Pistetaulukko!$D$23,IF(OR('Vastaukset, kilpailijat (yl.)'!J19=Pistetaulukko!$C$24,'Vastaukset, kilpailijat (yl.)'!J19=Pistetaulukko!$G$24),Pistetaulukko!$C$23,IF(OR('Vastaukset, kilpailijat (yl.)'!J19=Pistetaulukko!$B$24,'Vastaukset, kilpailijat (yl.)'!J19=Pistetaulukko!$H$24),Pistetaulukko!$B$23,0))))</f>
        <v>40</v>
      </c>
      <c r="K19" s="1">
        <f t="shared" si="0"/>
        <v>250</v>
      </c>
      <c r="N19" s="20">
        <f>'Vastaukset, kilpailijat (yl.)'!K19</f>
        <v>0</v>
      </c>
      <c r="O19" s="24"/>
      <c r="P19" s="24"/>
      <c r="Q19" s="23">
        <f t="shared" si="1"/>
        <v>250</v>
      </c>
      <c r="R19" s="11"/>
    </row>
    <row r="20" spans="1:18" ht="15.75">
      <c r="A20" s="5">
        <f>'Vastaukset, kilpailijat (yl.)'!A20</f>
        <v>0</v>
      </c>
      <c r="B20" s="5">
        <f>'Vastaukset, kilpailijat (yl.)'!B20</f>
        <v>0</v>
      </c>
      <c r="C20" s="2">
        <f>IF('Vastaukset, kilpailijat (yl.)'!C20=Pistetaulukko!$E$3,Pistetaulukko!$E$2,IF(OR('Vastaukset, kilpailijat (yl.)'!C20=Pistetaulukko!$D$3,'Vastaukset, kilpailijat (yl.)'!C20=Pistetaulukko!$F$3),Pistetaulukko!$D$2,IF(OR('Vastaukset, kilpailijat (yl.)'!C20=Pistetaulukko!$C$3,'Vastaukset, kilpailijat (yl.)'!C20=Pistetaulukko!$G$3),Pistetaulukko!$C$2,IF(OR('Vastaukset, kilpailijat (yl.)'!C20=Pistetaulukko!$B$3,'Vastaukset, kilpailijat (yl.)'!C20=Pistetaulukko!$H$3),Pistetaulukko!$B$2,0))))</f>
        <v>20</v>
      </c>
      <c r="D20" s="2">
        <f>IF('Vastaukset, kilpailijat (yl.)'!D20=Pistetaulukko!$E$6,Pistetaulukko!$E$5,IF(OR('Vastaukset, kilpailijat (yl.)'!D20=Pistetaulukko!$D$6,'Vastaukset, kilpailijat (yl.)'!D20=Pistetaulukko!$F$6),Pistetaulukko!$D$5,IF(OR('Vastaukset, kilpailijat (yl.)'!D20=Pistetaulukko!$C$6,'Vastaukset, kilpailijat (yl.)'!D20=Pistetaulukko!$G$6),Pistetaulukko!$C$5,IF(OR('Vastaukset, kilpailijat (yl.)'!D20=Pistetaulukko!$B$6,'Vastaukset, kilpailijat (yl.)'!D20=Pistetaulukko!$H$6),Pistetaulukko!$B$5,0))))</f>
        <v>30</v>
      </c>
      <c r="E20" s="2">
        <f>IF('Vastaukset, kilpailijat (yl.)'!E20=Pistetaulukko!$E$9,Pistetaulukko!$E$8,IF(OR('Vastaukset, kilpailijat (yl.)'!E20=Pistetaulukko!$D$9,'Vastaukset, kilpailijat (yl.)'!E20=Pistetaulukko!$F$9),Pistetaulukko!$D$8,IF(OR('Vastaukset, kilpailijat (yl.)'!E20=Pistetaulukko!$C$9,'Vastaukset, kilpailijat (yl.)'!E20=Pistetaulukko!$G$9),Pistetaulukko!$C$8,IF(OR('Vastaukset, kilpailijat (yl.)'!E20=Pistetaulukko!$B$9,'Vastaukset, kilpailijat (yl.)'!E20=Pistetaulukko!$H$9),Pistetaulukko!$B$8,0))))</f>
        <v>30</v>
      </c>
      <c r="F20" s="2">
        <f>IF('Vastaukset, kilpailijat (yl.)'!F20=Pistetaulukko!$E$12,Pistetaulukko!$E$11,IF(OR('Vastaukset, kilpailijat (yl.)'!F20=Pistetaulukko!$D$12,'Vastaukset, kilpailijat (yl.)'!F20=Pistetaulukko!$F$12),Pistetaulukko!$D$11,IF(OR('Vastaukset, kilpailijat (yl.)'!F20=Pistetaulukko!$C$12,'Vastaukset, kilpailijat (yl.)'!F20=Pistetaulukko!$G$12),Pistetaulukko!$C$11,IF(OR('Vastaukset, kilpailijat (yl.)'!F20=Pistetaulukko!$B$12,'Vastaukset, kilpailijat (yl.)'!F20=Pistetaulukko!$H$12),Pistetaulukko!$B$11,0))))</f>
        <v>20</v>
      </c>
      <c r="G20" s="2">
        <f>IF('Vastaukset, kilpailijat (yl.)'!G20=Pistetaulukko!$E$15,Pistetaulukko!$E$14,IF(OR('Vastaukset, kilpailijat (yl.)'!G20=Pistetaulukko!$D$15,'Vastaukset, kilpailijat (yl.)'!G20=Pistetaulukko!$F$15),Pistetaulukko!$D$14,IF(OR('Vastaukset, kilpailijat (yl.)'!G20=Pistetaulukko!$C$15,'Vastaukset, kilpailijat (yl.)'!G20=Pistetaulukko!$G$15),Pistetaulukko!$C$14,IF(OR('Vastaukset, kilpailijat (yl.)'!G20=Pistetaulukko!$B$15,'Vastaukset, kilpailijat (yl.)'!G20=Pistetaulukko!$H$15),Pistetaulukko!$B$14,0))))</f>
        <v>20</v>
      </c>
      <c r="H20" s="2">
        <f>IF('Vastaukset, kilpailijat (yl.)'!H20=Pistetaulukko!$E$18,Pistetaulukko!$E$17,IF(OR('Vastaukset, kilpailijat (yl.)'!H20=Pistetaulukko!$D$18,'Vastaukset, kilpailijat (yl.)'!H20=Pistetaulukko!$F$18),Pistetaulukko!$D$17,IF(OR('Vastaukset, kilpailijat (yl.)'!H20=Pistetaulukko!$C$18,'Vastaukset, kilpailijat (yl.)'!H20=Pistetaulukko!$G$18),Pistetaulukko!$C$17,IF(OR('Vastaukset, kilpailijat (yl.)'!H20=Pistetaulukko!$B$18,'Vastaukset, kilpailijat (yl.)'!H20=Pistetaulukko!$H$18),Pistetaulukko!$B$17,0))))</f>
        <v>50</v>
      </c>
      <c r="I20" s="2">
        <f>IF('Vastaukset, kilpailijat (yl.)'!I20=Pistetaulukko!$E$21,Pistetaulukko!$E$20,IF(OR('Vastaukset, kilpailijat (yl.)'!I20=Pistetaulukko!$D$21,'Vastaukset, kilpailijat (yl.)'!I20=Pistetaulukko!$F$21),Pistetaulukko!$D$20,IF(OR('Vastaukset, kilpailijat (yl.)'!I20=Pistetaulukko!$C$21,'Vastaukset, kilpailijat (yl.)'!I20=Pistetaulukko!$G$21),Pistetaulukko!$C$20,IF(OR('Vastaukset, kilpailijat (yl.)'!I20=Pistetaulukko!$B$21,'Vastaukset, kilpailijat (yl.)'!I20=Pistetaulukko!$H$21),Pistetaulukko!$B$20,0))))</f>
        <v>40</v>
      </c>
      <c r="J20" s="2">
        <f>IF('Vastaukset, kilpailijat (yl.)'!J20=Pistetaulukko!$E$24,Pistetaulukko!$E$23,IF(OR('Vastaukset, kilpailijat (yl.)'!J20=Pistetaulukko!$D$24,'Vastaukset, kilpailijat (yl.)'!J20=Pistetaulukko!$F$24),Pistetaulukko!$D$23,IF(OR('Vastaukset, kilpailijat (yl.)'!J20=Pistetaulukko!$C$24,'Vastaukset, kilpailijat (yl.)'!J20=Pistetaulukko!$G$24),Pistetaulukko!$C$23,IF(OR('Vastaukset, kilpailijat (yl.)'!J20=Pistetaulukko!$B$24,'Vastaukset, kilpailijat (yl.)'!J20=Pistetaulukko!$H$24),Pistetaulukko!$B$23,0))))</f>
        <v>40</v>
      </c>
      <c r="K20" s="1">
        <f t="shared" si="0"/>
        <v>250</v>
      </c>
      <c r="N20" s="20">
        <f>'Vastaukset, kilpailijat (yl.)'!K20</f>
        <v>0</v>
      </c>
      <c r="O20" s="24"/>
      <c r="P20" s="24"/>
      <c r="Q20" s="23">
        <f t="shared" si="1"/>
        <v>250</v>
      </c>
      <c r="R20" s="11"/>
    </row>
    <row r="21" spans="1:18" ht="15.75">
      <c r="A21" s="5">
        <f>'Vastaukset, kilpailijat (yl.)'!A21</f>
        <v>0</v>
      </c>
      <c r="B21" s="5">
        <f>'Vastaukset, kilpailijat (yl.)'!B21</f>
        <v>0</v>
      </c>
      <c r="C21" s="2">
        <f>IF('Vastaukset, kilpailijat (yl.)'!C21=Pistetaulukko!$E$3,Pistetaulukko!$E$2,IF(OR('Vastaukset, kilpailijat (yl.)'!C21=Pistetaulukko!$D$3,'Vastaukset, kilpailijat (yl.)'!C21=Pistetaulukko!$F$3),Pistetaulukko!$D$2,IF(OR('Vastaukset, kilpailijat (yl.)'!C21=Pistetaulukko!$C$3,'Vastaukset, kilpailijat (yl.)'!C21=Pistetaulukko!$G$3),Pistetaulukko!$C$2,IF(OR('Vastaukset, kilpailijat (yl.)'!C21=Pistetaulukko!$B$3,'Vastaukset, kilpailijat (yl.)'!C21=Pistetaulukko!$H$3),Pistetaulukko!$B$2,0))))</f>
        <v>20</v>
      </c>
      <c r="D21" s="2">
        <f>IF('Vastaukset, kilpailijat (yl.)'!D21=Pistetaulukko!$E$6,Pistetaulukko!$E$5,IF(OR('Vastaukset, kilpailijat (yl.)'!D21=Pistetaulukko!$D$6,'Vastaukset, kilpailijat (yl.)'!D21=Pistetaulukko!$F$6),Pistetaulukko!$D$5,IF(OR('Vastaukset, kilpailijat (yl.)'!D21=Pistetaulukko!$C$6,'Vastaukset, kilpailijat (yl.)'!D21=Pistetaulukko!$G$6),Pistetaulukko!$C$5,IF(OR('Vastaukset, kilpailijat (yl.)'!D21=Pistetaulukko!$B$6,'Vastaukset, kilpailijat (yl.)'!D21=Pistetaulukko!$H$6),Pistetaulukko!$B$5,0))))</f>
        <v>30</v>
      </c>
      <c r="E21" s="2">
        <f>IF('Vastaukset, kilpailijat (yl.)'!E21=Pistetaulukko!$E$9,Pistetaulukko!$E$8,IF(OR('Vastaukset, kilpailijat (yl.)'!E21=Pistetaulukko!$D$9,'Vastaukset, kilpailijat (yl.)'!E21=Pistetaulukko!$F$9),Pistetaulukko!$D$8,IF(OR('Vastaukset, kilpailijat (yl.)'!E21=Pistetaulukko!$C$9,'Vastaukset, kilpailijat (yl.)'!E21=Pistetaulukko!$G$9),Pistetaulukko!$C$8,IF(OR('Vastaukset, kilpailijat (yl.)'!E21=Pistetaulukko!$B$9,'Vastaukset, kilpailijat (yl.)'!E21=Pistetaulukko!$H$9),Pistetaulukko!$B$8,0))))</f>
        <v>30</v>
      </c>
      <c r="F21" s="2">
        <f>IF('Vastaukset, kilpailijat (yl.)'!F21=Pistetaulukko!$E$12,Pistetaulukko!$E$11,IF(OR('Vastaukset, kilpailijat (yl.)'!F21=Pistetaulukko!$D$12,'Vastaukset, kilpailijat (yl.)'!F21=Pistetaulukko!$F$12),Pistetaulukko!$D$11,IF(OR('Vastaukset, kilpailijat (yl.)'!F21=Pistetaulukko!$C$12,'Vastaukset, kilpailijat (yl.)'!F21=Pistetaulukko!$G$12),Pistetaulukko!$C$11,IF(OR('Vastaukset, kilpailijat (yl.)'!F21=Pistetaulukko!$B$12,'Vastaukset, kilpailijat (yl.)'!F21=Pistetaulukko!$H$12),Pistetaulukko!$B$11,0))))</f>
        <v>20</v>
      </c>
      <c r="G21" s="2">
        <f>IF('Vastaukset, kilpailijat (yl.)'!G21=Pistetaulukko!$E$15,Pistetaulukko!$E$14,IF(OR('Vastaukset, kilpailijat (yl.)'!G21=Pistetaulukko!$D$15,'Vastaukset, kilpailijat (yl.)'!G21=Pistetaulukko!$F$15),Pistetaulukko!$D$14,IF(OR('Vastaukset, kilpailijat (yl.)'!G21=Pistetaulukko!$C$15,'Vastaukset, kilpailijat (yl.)'!G21=Pistetaulukko!$G$15),Pistetaulukko!$C$14,IF(OR('Vastaukset, kilpailijat (yl.)'!G21=Pistetaulukko!$B$15,'Vastaukset, kilpailijat (yl.)'!G21=Pistetaulukko!$H$15),Pistetaulukko!$B$14,0))))</f>
        <v>20</v>
      </c>
      <c r="H21" s="2">
        <f>IF('Vastaukset, kilpailijat (yl.)'!H21=Pistetaulukko!$E$18,Pistetaulukko!$E$17,IF(OR('Vastaukset, kilpailijat (yl.)'!H21=Pistetaulukko!$D$18,'Vastaukset, kilpailijat (yl.)'!H21=Pistetaulukko!$F$18),Pistetaulukko!$D$17,IF(OR('Vastaukset, kilpailijat (yl.)'!H21=Pistetaulukko!$C$18,'Vastaukset, kilpailijat (yl.)'!H21=Pistetaulukko!$G$18),Pistetaulukko!$C$17,IF(OR('Vastaukset, kilpailijat (yl.)'!H21=Pistetaulukko!$B$18,'Vastaukset, kilpailijat (yl.)'!H21=Pistetaulukko!$H$18),Pistetaulukko!$B$17,0))))</f>
        <v>50</v>
      </c>
      <c r="I21" s="2">
        <f>IF('Vastaukset, kilpailijat (yl.)'!I21=Pistetaulukko!$E$21,Pistetaulukko!$E$20,IF(OR('Vastaukset, kilpailijat (yl.)'!I21=Pistetaulukko!$D$21,'Vastaukset, kilpailijat (yl.)'!I21=Pistetaulukko!$F$21),Pistetaulukko!$D$20,IF(OR('Vastaukset, kilpailijat (yl.)'!I21=Pistetaulukko!$C$21,'Vastaukset, kilpailijat (yl.)'!I21=Pistetaulukko!$G$21),Pistetaulukko!$C$20,IF(OR('Vastaukset, kilpailijat (yl.)'!I21=Pistetaulukko!$B$21,'Vastaukset, kilpailijat (yl.)'!I21=Pistetaulukko!$H$21),Pistetaulukko!$B$20,0))))</f>
        <v>40</v>
      </c>
      <c r="J21" s="2">
        <f>IF('Vastaukset, kilpailijat (yl.)'!J21=Pistetaulukko!$E$24,Pistetaulukko!$E$23,IF(OR('Vastaukset, kilpailijat (yl.)'!J21=Pistetaulukko!$D$24,'Vastaukset, kilpailijat (yl.)'!J21=Pistetaulukko!$F$24),Pistetaulukko!$D$23,IF(OR('Vastaukset, kilpailijat (yl.)'!J21=Pistetaulukko!$C$24,'Vastaukset, kilpailijat (yl.)'!J21=Pistetaulukko!$G$24),Pistetaulukko!$C$23,IF(OR('Vastaukset, kilpailijat (yl.)'!J21=Pistetaulukko!$B$24,'Vastaukset, kilpailijat (yl.)'!J21=Pistetaulukko!$H$24),Pistetaulukko!$B$23,0))))</f>
        <v>40</v>
      </c>
      <c r="K21" s="1">
        <f t="shared" si="0"/>
        <v>250</v>
      </c>
      <c r="N21" s="20">
        <f>'Vastaukset, kilpailijat (yl.)'!K21</f>
        <v>0</v>
      </c>
      <c r="O21" s="24"/>
      <c r="P21" s="24"/>
      <c r="Q21" s="23">
        <f t="shared" si="1"/>
        <v>250</v>
      </c>
      <c r="R21" s="11"/>
    </row>
    <row r="22" spans="1:18" ht="15.75">
      <c r="A22" s="5">
        <f>'Vastaukset, kilpailijat (yl.)'!A22</f>
        <v>0</v>
      </c>
      <c r="B22" s="5">
        <f>'Vastaukset, kilpailijat (yl.)'!B22</f>
        <v>0</v>
      </c>
      <c r="C22" s="2">
        <f>IF('Vastaukset, kilpailijat (yl.)'!C22=Pistetaulukko!$E$3,Pistetaulukko!$E$2,IF(OR('Vastaukset, kilpailijat (yl.)'!C22=Pistetaulukko!$D$3,'Vastaukset, kilpailijat (yl.)'!C22=Pistetaulukko!$F$3),Pistetaulukko!$D$2,IF(OR('Vastaukset, kilpailijat (yl.)'!C22=Pistetaulukko!$C$3,'Vastaukset, kilpailijat (yl.)'!C22=Pistetaulukko!$G$3),Pistetaulukko!$C$2,IF(OR('Vastaukset, kilpailijat (yl.)'!C22=Pistetaulukko!$B$3,'Vastaukset, kilpailijat (yl.)'!C22=Pistetaulukko!$H$3),Pistetaulukko!$B$2,0))))</f>
        <v>20</v>
      </c>
      <c r="D22" s="2">
        <f>IF('Vastaukset, kilpailijat (yl.)'!D22=Pistetaulukko!$E$6,Pistetaulukko!$E$5,IF(OR('Vastaukset, kilpailijat (yl.)'!D22=Pistetaulukko!$D$6,'Vastaukset, kilpailijat (yl.)'!D22=Pistetaulukko!$F$6),Pistetaulukko!$D$5,IF(OR('Vastaukset, kilpailijat (yl.)'!D22=Pistetaulukko!$C$6,'Vastaukset, kilpailijat (yl.)'!D22=Pistetaulukko!$G$6),Pistetaulukko!$C$5,IF(OR('Vastaukset, kilpailijat (yl.)'!D22=Pistetaulukko!$B$6,'Vastaukset, kilpailijat (yl.)'!D22=Pistetaulukko!$H$6),Pistetaulukko!$B$5,0))))</f>
        <v>30</v>
      </c>
      <c r="E22" s="2">
        <f>IF('Vastaukset, kilpailijat (yl.)'!E22=Pistetaulukko!$E$9,Pistetaulukko!$E$8,IF(OR('Vastaukset, kilpailijat (yl.)'!E22=Pistetaulukko!$D$9,'Vastaukset, kilpailijat (yl.)'!E22=Pistetaulukko!$F$9),Pistetaulukko!$D$8,IF(OR('Vastaukset, kilpailijat (yl.)'!E22=Pistetaulukko!$C$9,'Vastaukset, kilpailijat (yl.)'!E22=Pistetaulukko!$G$9),Pistetaulukko!$C$8,IF(OR('Vastaukset, kilpailijat (yl.)'!E22=Pistetaulukko!$B$9,'Vastaukset, kilpailijat (yl.)'!E22=Pistetaulukko!$H$9),Pistetaulukko!$B$8,0))))</f>
        <v>30</v>
      </c>
      <c r="F22" s="2">
        <f>IF('Vastaukset, kilpailijat (yl.)'!F22=Pistetaulukko!$E$12,Pistetaulukko!$E$11,IF(OR('Vastaukset, kilpailijat (yl.)'!F22=Pistetaulukko!$D$12,'Vastaukset, kilpailijat (yl.)'!F22=Pistetaulukko!$F$12),Pistetaulukko!$D$11,IF(OR('Vastaukset, kilpailijat (yl.)'!F22=Pistetaulukko!$C$12,'Vastaukset, kilpailijat (yl.)'!F22=Pistetaulukko!$G$12),Pistetaulukko!$C$11,IF(OR('Vastaukset, kilpailijat (yl.)'!F22=Pistetaulukko!$B$12,'Vastaukset, kilpailijat (yl.)'!F22=Pistetaulukko!$H$12),Pistetaulukko!$B$11,0))))</f>
        <v>20</v>
      </c>
      <c r="G22" s="2">
        <f>IF('Vastaukset, kilpailijat (yl.)'!G22=Pistetaulukko!$E$15,Pistetaulukko!$E$14,IF(OR('Vastaukset, kilpailijat (yl.)'!G22=Pistetaulukko!$D$15,'Vastaukset, kilpailijat (yl.)'!G22=Pistetaulukko!$F$15),Pistetaulukko!$D$14,IF(OR('Vastaukset, kilpailijat (yl.)'!G22=Pistetaulukko!$C$15,'Vastaukset, kilpailijat (yl.)'!G22=Pistetaulukko!$G$15),Pistetaulukko!$C$14,IF(OR('Vastaukset, kilpailijat (yl.)'!G22=Pistetaulukko!$B$15,'Vastaukset, kilpailijat (yl.)'!G22=Pistetaulukko!$H$15),Pistetaulukko!$B$14,0))))</f>
        <v>20</v>
      </c>
      <c r="H22" s="2">
        <f>IF('Vastaukset, kilpailijat (yl.)'!H22=Pistetaulukko!$E$18,Pistetaulukko!$E$17,IF(OR('Vastaukset, kilpailijat (yl.)'!H22=Pistetaulukko!$D$18,'Vastaukset, kilpailijat (yl.)'!H22=Pistetaulukko!$F$18),Pistetaulukko!$D$17,IF(OR('Vastaukset, kilpailijat (yl.)'!H22=Pistetaulukko!$C$18,'Vastaukset, kilpailijat (yl.)'!H22=Pistetaulukko!$G$18),Pistetaulukko!$C$17,IF(OR('Vastaukset, kilpailijat (yl.)'!H22=Pistetaulukko!$B$18,'Vastaukset, kilpailijat (yl.)'!H22=Pistetaulukko!$H$18),Pistetaulukko!$B$17,0))))</f>
        <v>50</v>
      </c>
      <c r="I22" s="2">
        <f>IF('Vastaukset, kilpailijat (yl.)'!I22=Pistetaulukko!$E$21,Pistetaulukko!$E$20,IF(OR('Vastaukset, kilpailijat (yl.)'!I22=Pistetaulukko!$D$21,'Vastaukset, kilpailijat (yl.)'!I22=Pistetaulukko!$F$21),Pistetaulukko!$D$20,IF(OR('Vastaukset, kilpailijat (yl.)'!I22=Pistetaulukko!$C$21,'Vastaukset, kilpailijat (yl.)'!I22=Pistetaulukko!$G$21),Pistetaulukko!$C$20,IF(OR('Vastaukset, kilpailijat (yl.)'!I22=Pistetaulukko!$B$21,'Vastaukset, kilpailijat (yl.)'!I22=Pistetaulukko!$H$21),Pistetaulukko!$B$20,0))))</f>
        <v>40</v>
      </c>
      <c r="J22" s="2">
        <f>IF('Vastaukset, kilpailijat (yl.)'!J22=Pistetaulukko!$E$24,Pistetaulukko!$E$23,IF(OR('Vastaukset, kilpailijat (yl.)'!J22=Pistetaulukko!$D$24,'Vastaukset, kilpailijat (yl.)'!J22=Pistetaulukko!$F$24),Pistetaulukko!$D$23,IF(OR('Vastaukset, kilpailijat (yl.)'!J22=Pistetaulukko!$C$24,'Vastaukset, kilpailijat (yl.)'!J22=Pistetaulukko!$G$24),Pistetaulukko!$C$23,IF(OR('Vastaukset, kilpailijat (yl.)'!J22=Pistetaulukko!$B$24,'Vastaukset, kilpailijat (yl.)'!J22=Pistetaulukko!$H$24),Pistetaulukko!$B$23,0))))</f>
        <v>40</v>
      </c>
      <c r="K22" s="1">
        <f t="shared" si="0"/>
        <v>250</v>
      </c>
      <c r="N22" s="20">
        <f>'Vastaukset, kilpailijat (yl.)'!K22</f>
        <v>0</v>
      </c>
      <c r="O22" s="24"/>
      <c r="P22" s="24"/>
      <c r="Q22" s="23">
        <f t="shared" si="1"/>
        <v>250</v>
      </c>
      <c r="R22" s="11"/>
    </row>
    <row r="23" spans="1:18" ht="15.75">
      <c r="A23" s="5">
        <f>'Vastaukset, kilpailijat (yl.)'!A23</f>
        <v>0</v>
      </c>
      <c r="B23" s="5">
        <f>'Vastaukset, kilpailijat (yl.)'!B23</f>
        <v>0</v>
      </c>
      <c r="C23" s="2">
        <f>IF('Vastaukset, kilpailijat (yl.)'!C23=Pistetaulukko!$E$3,Pistetaulukko!$E$2,IF(OR('Vastaukset, kilpailijat (yl.)'!C23=Pistetaulukko!$D$3,'Vastaukset, kilpailijat (yl.)'!C23=Pistetaulukko!$F$3),Pistetaulukko!$D$2,IF(OR('Vastaukset, kilpailijat (yl.)'!C23=Pistetaulukko!$C$3,'Vastaukset, kilpailijat (yl.)'!C23=Pistetaulukko!$G$3),Pistetaulukko!$C$2,IF(OR('Vastaukset, kilpailijat (yl.)'!C23=Pistetaulukko!$B$3,'Vastaukset, kilpailijat (yl.)'!C23=Pistetaulukko!$H$3),Pistetaulukko!$B$2,0))))</f>
        <v>20</v>
      </c>
      <c r="D23" s="2">
        <f>IF('Vastaukset, kilpailijat (yl.)'!D23=Pistetaulukko!$E$6,Pistetaulukko!$E$5,IF(OR('Vastaukset, kilpailijat (yl.)'!D23=Pistetaulukko!$D$6,'Vastaukset, kilpailijat (yl.)'!D23=Pistetaulukko!$F$6),Pistetaulukko!$D$5,IF(OR('Vastaukset, kilpailijat (yl.)'!D23=Pistetaulukko!$C$6,'Vastaukset, kilpailijat (yl.)'!D23=Pistetaulukko!$G$6),Pistetaulukko!$C$5,IF(OR('Vastaukset, kilpailijat (yl.)'!D23=Pistetaulukko!$B$6,'Vastaukset, kilpailijat (yl.)'!D23=Pistetaulukko!$H$6),Pistetaulukko!$B$5,0))))</f>
        <v>30</v>
      </c>
      <c r="E23" s="2">
        <f>IF('Vastaukset, kilpailijat (yl.)'!E23=Pistetaulukko!$E$9,Pistetaulukko!$E$8,IF(OR('Vastaukset, kilpailijat (yl.)'!E23=Pistetaulukko!$D$9,'Vastaukset, kilpailijat (yl.)'!E23=Pistetaulukko!$F$9),Pistetaulukko!$D$8,IF(OR('Vastaukset, kilpailijat (yl.)'!E23=Pistetaulukko!$C$9,'Vastaukset, kilpailijat (yl.)'!E23=Pistetaulukko!$G$9),Pistetaulukko!$C$8,IF(OR('Vastaukset, kilpailijat (yl.)'!E23=Pistetaulukko!$B$9,'Vastaukset, kilpailijat (yl.)'!E23=Pistetaulukko!$H$9),Pistetaulukko!$B$8,0))))</f>
        <v>30</v>
      </c>
      <c r="F23" s="2">
        <f>IF('Vastaukset, kilpailijat (yl.)'!F23=Pistetaulukko!$E$12,Pistetaulukko!$E$11,IF(OR('Vastaukset, kilpailijat (yl.)'!F23=Pistetaulukko!$D$12,'Vastaukset, kilpailijat (yl.)'!F23=Pistetaulukko!$F$12),Pistetaulukko!$D$11,IF(OR('Vastaukset, kilpailijat (yl.)'!F23=Pistetaulukko!$C$12,'Vastaukset, kilpailijat (yl.)'!F23=Pistetaulukko!$G$12),Pistetaulukko!$C$11,IF(OR('Vastaukset, kilpailijat (yl.)'!F23=Pistetaulukko!$B$12,'Vastaukset, kilpailijat (yl.)'!F23=Pistetaulukko!$H$12),Pistetaulukko!$B$11,0))))</f>
        <v>20</v>
      </c>
      <c r="G23" s="2">
        <f>IF('Vastaukset, kilpailijat (yl.)'!G23=Pistetaulukko!$E$15,Pistetaulukko!$E$14,IF(OR('Vastaukset, kilpailijat (yl.)'!G23=Pistetaulukko!$D$15,'Vastaukset, kilpailijat (yl.)'!G23=Pistetaulukko!$F$15),Pistetaulukko!$D$14,IF(OR('Vastaukset, kilpailijat (yl.)'!G23=Pistetaulukko!$C$15,'Vastaukset, kilpailijat (yl.)'!G23=Pistetaulukko!$G$15),Pistetaulukko!$C$14,IF(OR('Vastaukset, kilpailijat (yl.)'!G23=Pistetaulukko!$B$15,'Vastaukset, kilpailijat (yl.)'!G23=Pistetaulukko!$H$15),Pistetaulukko!$B$14,0))))</f>
        <v>20</v>
      </c>
      <c r="H23" s="2">
        <f>IF('Vastaukset, kilpailijat (yl.)'!H23=Pistetaulukko!$E$18,Pistetaulukko!$E$17,IF(OR('Vastaukset, kilpailijat (yl.)'!H23=Pistetaulukko!$D$18,'Vastaukset, kilpailijat (yl.)'!H23=Pistetaulukko!$F$18),Pistetaulukko!$D$17,IF(OR('Vastaukset, kilpailijat (yl.)'!H23=Pistetaulukko!$C$18,'Vastaukset, kilpailijat (yl.)'!H23=Pistetaulukko!$G$18),Pistetaulukko!$C$17,IF(OR('Vastaukset, kilpailijat (yl.)'!H23=Pistetaulukko!$B$18,'Vastaukset, kilpailijat (yl.)'!H23=Pistetaulukko!$H$18),Pistetaulukko!$B$17,0))))</f>
        <v>50</v>
      </c>
      <c r="I23" s="2">
        <f>IF('Vastaukset, kilpailijat (yl.)'!I23=Pistetaulukko!$E$21,Pistetaulukko!$E$20,IF(OR('Vastaukset, kilpailijat (yl.)'!I23=Pistetaulukko!$D$21,'Vastaukset, kilpailijat (yl.)'!I23=Pistetaulukko!$F$21),Pistetaulukko!$D$20,IF(OR('Vastaukset, kilpailijat (yl.)'!I23=Pistetaulukko!$C$21,'Vastaukset, kilpailijat (yl.)'!I23=Pistetaulukko!$G$21),Pistetaulukko!$C$20,IF(OR('Vastaukset, kilpailijat (yl.)'!I23=Pistetaulukko!$B$21,'Vastaukset, kilpailijat (yl.)'!I23=Pistetaulukko!$H$21),Pistetaulukko!$B$20,0))))</f>
        <v>40</v>
      </c>
      <c r="J23" s="2">
        <f>IF('Vastaukset, kilpailijat (yl.)'!J23=Pistetaulukko!$E$24,Pistetaulukko!$E$23,IF(OR('Vastaukset, kilpailijat (yl.)'!J23=Pistetaulukko!$D$24,'Vastaukset, kilpailijat (yl.)'!J23=Pistetaulukko!$F$24),Pistetaulukko!$D$23,IF(OR('Vastaukset, kilpailijat (yl.)'!J23=Pistetaulukko!$C$24,'Vastaukset, kilpailijat (yl.)'!J23=Pistetaulukko!$G$24),Pistetaulukko!$C$23,IF(OR('Vastaukset, kilpailijat (yl.)'!J23=Pistetaulukko!$B$24,'Vastaukset, kilpailijat (yl.)'!J23=Pistetaulukko!$H$24),Pistetaulukko!$B$23,0))))</f>
        <v>40</v>
      </c>
      <c r="K23" s="1">
        <f t="shared" si="0"/>
        <v>250</v>
      </c>
      <c r="N23" s="20">
        <f>'Vastaukset, kilpailijat (yl.)'!K23</f>
        <v>0</v>
      </c>
      <c r="O23" s="24"/>
      <c r="P23" s="24"/>
      <c r="Q23" s="23">
        <f t="shared" si="1"/>
        <v>250</v>
      </c>
      <c r="R23" s="11"/>
    </row>
    <row r="24" spans="1:18" ht="15.75">
      <c r="A24" s="5">
        <f>'Vastaukset, kilpailijat (yl.)'!A24</f>
        <v>0</v>
      </c>
      <c r="B24" s="5">
        <f>'Vastaukset, kilpailijat (yl.)'!B24</f>
        <v>0</v>
      </c>
      <c r="C24" s="2">
        <f>IF('Vastaukset, kilpailijat (yl.)'!C24=Pistetaulukko!$E$3,Pistetaulukko!$E$2,IF(OR('Vastaukset, kilpailijat (yl.)'!C24=Pistetaulukko!$D$3,'Vastaukset, kilpailijat (yl.)'!C24=Pistetaulukko!$F$3),Pistetaulukko!$D$2,IF(OR('Vastaukset, kilpailijat (yl.)'!C24=Pistetaulukko!$C$3,'Vastaukset, kilpailijat (yl.)'!C24=Pistetaulukko!$G$3),Pistetaulukko!$C$2,IF(OR('Vastaukset, kilpailijat (yl.)'!C24=Pistetaulukko!$B$3,'Vastaukset, kilpailijat (yl.)'!C24=Pistetaulukko!$H$3),Pistetaulukko!$B$2,0))))</f>
        <v>20</v>
      </c>
      <c r="D24" s="2">
        <f>IF('Vastaukset, kilpailijat (yl.)'!D24=Pistetaulukko!$E$6,Pistetaulukko!$E$5,IF(OR('Vastaukset, kilpailijat (yl.)'!D24=Pistetaulukko!$D$6,'Vastaukset, kilpailijat (yl.)'!D24=Pistetaulukko!$F$6),Pistetaulukko!$D$5,IF(OR('Vastaukset, kilpailijat (yl.)'!D24=Pistetaulukko!$C$6,'Vastaukset, kilpailijat (yl.)'!D24=Pistetaulukko!$G$6),Pistetaulukko!$C$5,IF(OR('Vastaukset, kilpailijat (yl.)'!D24=Pistetaulukko!$B$6,'Vastaukset, kilpailijat (yl.)'!D24=Pistetaulukko!$H$6),Pistetaulukko!$B$5,0))))</f>
        <v>30</v>
      </c>
      <c r="E24" s="2">
        <f>IF('Vastaukset, kilpailijat (yl.)'!E24=Pistetaulukko!$E$9,Pistetaulukko!$E$8,IF(OR('Vastaukset, kilpailijat (yl.)'!E24=Pistetaulukko!$D$9,'Vastaukset, kilpailijat (yl.)'!E24=Pistetaulukko!$F$9),Pistetaulukko!$D$8,IF(OR('Vastaukset, kilpailijat (yl.)'!E24=Pistetaulukko!$C$9,'Vastaukset, kilpailijat (yl.)'!E24=Pistetaulukko!$G$9),Pistetaulukko!$C$8,IF(OR('Vastaukset, kilpailijat (yl.)'!E24=Pistetaulukko!$B$9,'Vastaukset, kilpailijat (yl.)'!E24=Pistetaulukko!$H$9),Pistetaulukko!$B$8,0))))</f>
        <v>30</v>
      </c>
      <c r="F24" s="2">
        <f>IF('Vastaukset, kilpailijat (yl.)'!F24=Pistetaulukko!$E$12,Pistetaulukko!$E$11,IF(OR('Vastaukset, kilpailijat (yl.)'!F24=Pistetaulukko!$D$12,'Vastaukset, kilpailijat (yl.)'!F24=Pistetaulukko!$F$12),Pistetaulukko!$D$11,IF(OR('Vastaukset, kilpailijat (yl.)'!F24=Pistetaulukko!$C$12,'Vastaukset, kilpailijat (yl.)'!F24=Pistetaulukko!$G$12),Pistetaulukko!$C$11,IF(OR('Vastaukset, kilpailijat (yl.)'!F24=Pistetaulukko!$B$12,'Vastaukset, kilpailijat (yl.)'!F24=Pistetaulukko!$H$12),Pistetaulukko!$B$11,0))))</f>
        <v>20</v>
      </c>
      <c r="G24" s="2">
        <f>IF('Vastaukset, kilpailijat (yl.)'!G24=Pistetaulukko!$E$15,Pistetaulukko!$E$14,IF(OR('Vastaukset, kilpailijat (yl.)'!G24=Pistetaulukko!$D$15,'Vastaukset, kilpailijat (yl.)'!G24=Pistetaulukko!$F$15),Pistetaulukko!$D$14,IF(OR('Vastaukset, kilpailijat (yl.)'!G24=Pistetaulukko!$C$15,'Vastaukset, kilpailijat (yl.)'!G24=Pistetaulukko!$G$15),Pistetaulukko!$C$14,IF(OR('Vastaukset, kilpailijat (yl.)'!G24=Pistetaulukko!$B$15,'Vastaukset, kilpailijat (yl.)'!G24=Pistetaulukko!$H$15),Pistetaulukko!$B$14,0))))</f>
        <v>20</v>
      </c>
      <c r="H24" s="2">
        <f>IF('Vastaukset, kilpailijat (yl.)'!H24=Pistetaulukko!$E$18,Pistetaulukko!$E$17,IF(OR('Vastaukset, kilpailijat (yl.)'!H24=Pistetaulukko!$D$18,'Vastaukset, kilpailijat (yl.)'!H24=Pistetaulukko!$F$18),Pistetaulukko!$D$17,IF(OR('Vastaukset, kilpailijat (yl.)'!H24=Pistetaulukko!$C$18,'Vastaukset, kilpailijat (yl.)'!H24=Pistetaulukko!$G$18),Pistetaulukko!$C$17,IF(OR('Vastaukset, kilpailijat (yl.)'!H24=Pistetaulukko!$B$18,'Vastaukset, kilpailijat (yl.)'!H24=Pistetaulukko!$H$18),Pistetaulukko!$B$17,0))))</f>
        <v>50</v>
      </c>
      <c r="I24" s="2">
        <f>IF('Vastaukset, kilpailijat (yl.)'!I24=Pistetaulukko!$E$21,Pistetaulukko!$E$20,IF(OR('Vastaukset, kilpailijat (yl.)'!I24=Pistetaulukko!$D$21,'Vastaukset, kilpailijat (yl.)'!I24=Pistetaulukko!$F$21),Pistetaulukko!$D$20,IF(OR('Vastaukset, kilpailijat (yl.)'!I24=Pistetaulukko!$C$21,'Vastaukset, kilpailijat (yl.)'!I24=Pistetaulukko!$G$21),Pistetaulukko!$C$20,IF(OR('Vastaukset, kilpailijat (yl.)'!I24=Pistetaulukko!$B$21,'Vastaukset, kilpailijat (yl.)'!I24=Pistetaulukko!$H$21),Pistetaulukko!$B$20,0))))</f>
        <v>40</v>
      </c>
      <c r="J24" s="2">
        <f>IF('Vastaukset, kilpailijat (yl.)'!J24=Pistetaulukko!$E$24,Pistetaulukko!$E$23,IF(OR('Vastaukset, kilpailijat (yl.)'!J24=Pistetaulukko!$D$24,'Vastaukset, kilpailijat (yl.)'!J24=Pistetaulukko!$F$24),Pistetaulukko!$D$23,IF(OR('Vastaukset, kilpailijat (yl.)'!J24=Pistetaulukko!$C$24,'Vastaukset, kilpailijat (yl.)'!J24=Pistetaulukko!$G$24),Pistetaulukko!$C$23,IF(OR('Vastaukset, kilpailijat (yl.)'!J24=Pistetaulukko!$B$24,'Vastaukset, kilpailijat (yl.)'!J24=Pistetaulukko!$H$24),Pistetaulukko!$B$23,0))))</f>
        <v>40</v>
      </c>
      <c r="K24" s="1">
        <f t="shared" si="0"/>
        <v>250</v>
      </c>
      <c r="N24" s="20">
        <f>'Vastaukset, kilpailijat (yl.)'!K24</f>
        <v>0</v>
      </c>
      <c r="O24" s="24"/>
      <c r="P24" s="24"/>
      <c r="Q24" s="23">
        <f t="shared" si="1"/>
        <v>250</v>
      </c>
      <c r="R24" s="11"/>
    </row>
    <row r="25" spans="1:18" ht="15.75">
      <c r="A25" s="5">
        <f>'Vastaukset, kilpailijat (yl.)'!A25</f>
        <v>0</v>
      </c>
      <c r="B25" s="5">
        <f>'Vastaukset, kilpailijat (yl.)'!B25</f>
        <v>0</v>
      </c>
      <c r="C25" s="2">
        <f>IF('Vastaukset, kilpailijat (yl.)'!C25=Pistetaulukko!$E$3,Pistetaulukko!$E$2,IF(OR('Vastaukset, kilpailijat (yl.)'!C25=Pistetaulukko!$D$3,'Vastaukset, kilpailijat (yl.)'!C25=Pistetaulukko!$F$3),Pistetaulukko!$D$2,IF(OR('Vastaukset, kilpailijat (yl.)'!C25=Pistetaulukko!$C$3,'Vastaukset, kilpailijat (yl.)'!C25=Pistetaulukko!$G$3),Pistetaulukko!$C$2,IF(OR('Vastaukset, kilpailijat (yl.)'!C25=Pistetaulukko!$B$3,'Vastaukset, kilpailijat (yl.)'!C25=Pistetaulukko!$H$3),Pistetaulukko!$B$2,0))))</f>
        <v>20</v>
      </c>
      <c r="D25" s="2">
        <f>IF('Vastaukset, kilpailijat (yl.)'!D25=Pistetaulukko!$E$6,Pistetaulukko!$E$5,IF(OR('Vastaukset, kilpailijat (yl.)'!D25=Pistetaulukko!$D$6,'Vastaukset, kilpailijat (yl.)'!D25=Pistetaulukko!$F$6),Pistetaulukko!$D$5,IF(OR('Vastaukset, kilpailijat (yl.)'!D25=Pistetaulukko!$C$6,'Vastaukset, kilpailijat (yl.)'!D25=Pistetaulukko!$G$6),Pistetaulukko!$C$5,IF(OR('Vastaukset, kilpailijat (yl.)'!D25=Pistetaulukko!$B$6,'Vastaukset, kilpailijat (yl.)'!D25=Pistetaulukko!$H$6),Pistetaulukko!$B$5,0))))</f>
        <v>30</v>
      </c>
      <c r="E25" s="2">
        <f>IF('Vastaukset, kilpailijat (yl.)'!E25=Pistetaulukko!$E$9,Pistetaulukko!$E$8,IF(OR('Vastaukset, kilpailijat (yl.)'!E25=Pistetaulukko!$D$9,'Vastaukset, kilpailijat (yl.)'!E25=Pistetaulukko!$F$9),Pistetaulukko!$D$8,IF(OR('Vastaukset, kilpailijat (yl.)'!E25=Pistetaulukko!$C$9,'Vastaukset, kilpailijat (yl.)'!E25=Pistetaulukko!$G$9),Pistetaulukko!$C$8,IF(OR('Vastaukset, kilpailijat (yl.)'!E25=Pistetaulukko!$B$9,'Vastaukset, kilpailijat (yl.)'!E25=Pistetaulukko!$H$9),Pistetaulukko!$B$8,0))))</f>
        <v>30</v>
      </c>
      <c r="F25" s="2">
        <f>IF('Vastaukset, kilpailijat (yl.)'!F25=Pistetaulukko!$E$12,Pistetaulukko!$E$11,IF(OR('Vastaukset, kilpailijat (yl.)'!F25=Pistetaulukko!$D$12,'Vastaukset, kilpailijat (yl.)'!F25=Pistetaulukko!$F$12),Pistetaulukko!$D$11,IF(OR('Vastaukset, kilpailijat (yl.)'!F25=Pistetaulukko!$C$12,'Vastaukset, kilpailijat (yl.)'!F25=Pistetaulukko!$G$12),Pistetaulukko!$C$11,IF(OR('Vastaukset, kilpailijat (yl.)'!F25=Pistetaulukko!$B$12,'Vastaukset, kilpailijat (yl.)'!F25=Pistetaulukko!$H$12),Pistetaulukko!$B$11,0))))</f>
        <v>20</v>
      </c>
      <c r="G25" s="2">
        <f>IF('Vastaukset, kilpailijat (yl.)'!G25=Pistetaulukko!$E$15,Pistetaulukko!$E$14,IF(OR('Vastaukset, kilpailijat (yl.)'!G25=Pistetaulukko!$D$15,'Vastaukset, kilpailijat (yl.)'!G25=Pistetaulukko!$F$15),Pistetaulukko!$D$14,IF(OR('Vastaukset, kilpailijat (yl.)'!G25=Pistetaulukko!$C$15,'Vastaukset, kilpailijat (yl.)'!G25=Pistetaulukko!$G$15),Pistetaulukko!$C$14,IF(OR('Vastaukset, kilpailijat (yl.)'!G25=Pistetaulukko!$B$15,'Vastaukset, kilpailijat (yl.)'!G25=Pistetaulukko!$H$15),Pistetaulukko!$B$14,0))))</f>
        <v>20</v>
      </c>
      <c r="H25" s="2">
        <f>IF('Vastaukset, kilpailijat (yl.)'!H25=Pistetaulukko!$E$18,Pistetaulukko!$E$17,IF(OR('Vastaukset, kilpailijat (yl.)'!H25=Pistetaulukko!$D$18,'Vastaukset, kilpailijat (yl.)'!H25=Pistetaulukko!$F$18),Pistetaulukko!$D$17,IF(OR('Vastaukset, kilpailijat (yl.)'!H25=Pistetaulukko!$C$18,'Vastaukset, kilpailijat (yl.)'!H25=Pistetaulukko!$G$18),Pistetaulukko!$C$17,IF(OR('Vastaukset, kilpailijat (yl.)'!H25=Pistetaulukko!$B$18,'Vastaukset, kilpailijat (yl.)'!H25=Pistetaulukko!$H$18),Pistetaulukko!$B$17,0))))</f>
        <v>50</v>
      </c>
      <c r="I25" s="2">
        <f>IF('Vastaukset, kilpailijat (yl.)'!I25=Pistetaulukko!$E$21,Pistetaulukko!$E$20,IF(OR('Vastaukset, kilpailijat (yl.)'!I25=Pistetaulukko!$D$21,'Vastaukset, kilpailijat (yl.)'!I25=Pistetaulukko!$F$21),Pistetaulukko!$D$20,IF(OR('Vastaukset, kilpailijat (yl.)'!I25=Pistetaulukko!$C$21,'Vastaukset, kilpailijat (yl.)'!I25=Pistetaulukko!$G$21),Pistetaulukko!$C$20,IF(OR('Vastaukset, kilpailijat (yl.)'!I25=Pistetaulukko!$B$21,'Vastaukset, kilpailijat (yl.)'!I25=Pistetaulukko!$H$21),Pistetaulukko!$B$20,0))))</f>
        <v>40</v>
      </c>
      <c r="J25" s="2">
        <f>IF('Vastaukset, kilpailijat (yl.)'!J25=Pistetaulukko!$E$24,Pistetaulukko!$E$23,IF(OR('Vastaukset, kilpailijat (yl.)'!J25=Pistetaulukko!$D$24,'Vastaukset, kilpailijat (yl.)'!J25=Pistetaulukko!$F$24),Pistetaulukko!$D$23,IF(OR('Vastaukset, kilpailijat (yl.)'!J25=Pistetaulukko!$C$24,'Vastaukset, kilpailijat (yl.)'!J25=Pistetaulukko!$G$24),Pistetaulukko!$C$23,IF(OR('Vastaukset, kilpailijat (yl.)'!J25=Pistetaulukko!$B$24,'Vastaukset, kilpailijat (yl.)'!J25=Pistetaulukko!$H$24),Pistetaulukko!$B$23,0))))</f>
        <v>40</v>
      </c>
      <c r="K25" s="1">
        <f t="shared" si="0"/>
        <v>250</v>
      </c>
      <c r="N25" s="20">
        <f>'Vastaukset, kilpailijat (yl.)'!K25</f>
        <v>0</v>
      </c>
      <c r="O25" s="24"/>
      <c r="P25" s="24"/>
      <c r="Q25" s="23">
        <f t="shared" si="1"/>
        <v>250</v>
      </c>
      <c r="R25" s="11"/>
    </row>
    <row r="26" spans="1:18" ht="15.75">
      <c r="A26" s="5">
        <f>'Vastaukset, kilpailijat (yl.)'!A26</f>
        <v>0</v>
      </c>
      <c r="B26" s="5">
        <f>'Vastaukset, kilpailijat (yl.)'!B26</f>
        <v>0</v>
      </c>
      <c r="C26" s="2">
        <f>IF('Vastaukset, kilpailijat (yl.)'!C26=Pistetaulukko!$E$3,Pistetaulukko!$E$2,IF(OR('Vastaukset, kilpailijat (yl.)'!C26=Pistetaulukko!$D$3,'Vastaukset, kilpailijat (yl.)'!C26=Pistetaulukko!$F$3),Pistetaulukko!$D$2,IF(OR('Vastaukset, kilpailijat (yl.)'!C26=Pistetaulukko!$C$3,'Vastaukset, kilpailijat (yl.)'!C26=Pistetaulukko!$G$3),Pistetaulukko!$C$2,IF(OR('Vastaukset, kilpailijat (yl.)'!C26=Pistetaulukko!$B$3,'Vastaukset, kilpailijat (yl.)'!C26=Pistetaulukko!$H$3),Pistetaulukko!$B$2,0))))</f>
        <v>20</v>
      </c>
      <c r="D26" s="2">
        <f>IF('Vastaukset, kilpailijat (yl.)'!D26=Pistetaulukko!$E$6,Pistetaulukko!$E$5,IF(OR('Vastaukset, kilpailijat (yl.)'!D26=Pistetaulukko!$D$6,'Vastaukset, kilpailijat (yl.)'!D26=Pistetaulukko!$F$6),Pistetaulukko!$D$5,IF(OR('Vastaukset, kilpailijat (yl.)'!D26=Pistetaulukko!$C$6,'Vastaukset, kilpailijat (yl.)'!D26=Pistetaulukko!$G$6),Pistetaulukko!$C$5,IF(OR('Vastaukset, kilpailijat (yl.)'!D26=Pistetaulukko!$B$6,'Vastaukset, kilpailijat (yl.)'!D26=Pistetaulukko!$H$6),Pistetaulukko!$B$5,0))))</f>
        <v>30</v>
      </c>
      <c r="E26" s="2">
        <f>IF('Vastaukset, kilpailijat (yl.)'!E26=Pistetaulukko!$E$9,Pistetaulukko!$E$8,IF(OR('Vastaukset, kilpailijat (yl.)'!E26=Pistetaulukko!$D$9,'Vastaukset, kilpailijat (yl.)'!E26=Pistetaulukko!$F$9),Pistetaulukko!$D$8,IF(OR('Vastaukset, kilpailijat (yl.)'!E26=Pistetaulukko!$C$9,'Vastaukset, kilpailijat (yl.)'!E26=Pistetaulukko!$G$9),Pistetaulukko!$C$8,IF(OR('Vastaukset, kilpailijat (yl.)'!E26=Pistetaulukko!$B$9,'Vastaukset, kilpailijat (yl.)'!E26=Pistetaulukko!$H$9),Pistetaulukko!$B$8,0))))</f>
        <v>30</v>
      </c>
      <c r="F26" s="2">
        <f>IF('Vastaukset, kilpailijat (yl.)'!F26=Pistetaulukko!$E$12,Pistetaulukko!$E$11,IF(OR('Vastaukset, kilpailijat (yl.)'!F26=Pistetaulukko!$D$12,'Vastaukset, kilpailijat (yl.)'!F26=Pistetaulukko!$F$12),Pistetaulukko!$D$11,IF(OR('Vastaukset, kilpailijat (yl.)'!F26=Pistetaulukko!$C$12,'Vastaukset, kilpailijat (yl.)'!F26=Pistetaulukko!$G$12),Pistetaulukko!$C$11,IF(OR('Vastaukset, kilpailijat (yl.)'!F26=Pistetaulukko!$B$12,'Vastaukset, kilpailijat (yl.)'!F26=Pistetaulukko!$H$12),Pistetaulukko!$B$11,0))))</f>
        <v>20</v>
      </c>
      <c r="G26" s="2">
        <f>IF('Vastaukset, kilpailijat (yl.)'!G26=Pistetaulukko!$E$15,Pistetaulukko!$E$14,IF(OR('Vastaukset, kilpailijat (yl.)'!G26=Pistetaulukko!$D$15,'Vastaukset, kilpailijat (yl.)'!G26=Pistetaulukko!$F$15),Pistetaulukko!$D$14,IF(OR('Vastaukset, kilpailijat (yl.)'!G26=Pistetaulukko!$C$15,'Vastaukset, kilpailijat (yl.)'!G26=Pistetaulukko!$G$15),Pistetaulukko!$C$14,IF(OR('Vastaukset, kilpailijat (yl.)'!G26=Pistetaulukko!$B$15,'Vastaukset, kilpailijat (yl.)'!G26=Pistetaulukko!$H$15),Pistetaulukko!$B$14,0))))</f>
        <v>20</v>
      </c>
      <c r="H26" s="2">
        <f>IF('Vastaukset, kilpailijat (yl.)'!H26=Pistetaulukko!$E$18,Pistetaulukko!$E$17,IF(OR('Vastaukset, kilpailijat (yl.)'!H26=Pistetaulukko!$D$18,'Vastaukset, kilpailijat (yl.)'!H26=Pistetaulukko!$F$18),Pistetaulukko!$D$17,IF(OR('Vastaukset, kilpailijat (yl.)'!H26=Pistetaulukko!$C$18,'Vastaukset, kilpailijat (yl.)'!H26=Pistetaulukko!$G$18),Pistetaulukko!$C$17,IF(OR('Vastaukset, kilpailijat (yl.)'!H26=Pistetaulukko!$B$18,'Vastaukset, kilpailijat (yl.)'!H26=Pistetaulukko!$H$18),Pistetaulukko!$B$17,0))))</f>
        <v>50</v>
      </c>
      <c r="I26" s="2">
        <f>IF('Vastaukset, kilpailijat (yl.)'!I26=Pistetaulukko!$E$21,Pistetaulukko!$E$20,IF(OR('Vastaukset, kilpailijat (yl.)'!I26=Pistetaulukko!$D$21,'Vastaukset, kilpailijat (yl.)'!I26=Pistetaulukko!$F$21),Pistetaulukko!$D$20,IF(OR('Vastaukset, kilpailijat (yl.)'!I26=Pistetaulukko!$C$21,'Vastaukset, kilpailijat (yl.)'!I26=Pistetaulukko!$G$21),Pistetaulukko!$C$20,IF(OR('Vastaukset, kilpailijat (yl.)'!I26=Pistetaulukko!$B$21,'Vastaukset, kilpailijat (yl.)'!I26=Pistetaulukko!$H$21),Pistetaulukko!$B$20,0))))</f>
        <v>40</v>
      </c>
      <c r="J26" s="2">
        <f>IF('Vastaukset, kilpailijat (yl.)'!J26=Pistetaulukko!$E$24,Pistetaulukko!$E$23,IF(OR('Vastaukset, kilpailijat (yl.)'!J26=Pistetaulukko!$D$24,'Vastaukset, kilpailijat (yl.)'!J26=Pistetaulukko!$F$24),Pistetaulukko!$D$23,IF(OR('Vastaukset, kilpailijat (yl.)'!J26=Pistetaulukko!$C$24,'Vastaukset, kilpailijat (yl.)'!J26=Pistetaulukko!$G$24),Pistetaulukko!$C$23,IF(OR('Vastaukset, kilpailijat (yl.)'!J26=Pistetaulukko!$B$24,'Vastaukset, kilpailijat (yl.)'!J26=Pistetaulukko!$H$24),Pistetaulukko!$B$23,0))))</f>
        <v>40</v>
      </c>
      <c r="K26" s="1">
        <f t="shared" si="0"/>
        <v>250</v>
      </c>
      <c r="N26" s="20">
        <f>'Vastaukset, kilpailijat (yl.)'!K26</f>
        <v>0</v>
      </c>
      <c r="O26" s="24"/>
      <c r="P26" s="24"/>
      <c r="Q26" s="23">
        <f t="shared" si="1"/>
        <v>250</v>
      </c>
      <c r="R26" s="11"/>
    </row>
    <row r="27" spans="1:18" ht="15.75">
      <c r="A27" s="5">
        <f>'Vastaukset, kilpailijat (yl.)'!A27</f>
        <v>0</v>
      </c>
      <c r="B27" s="5">
        <f>'Vastaukset, kilpailijat (yl.)'!B27</f>
        <v>0</v>
      </c>
      <c r="C27" s="2">
        <f>IF('Vastaukset, kilpailijat (yl.)'!C27=Pistetaulukko!$E$3,Pistetaulukko!$E$2,IF(OR('Vastaukset, kilpailijat (yl.)'!C27=Pistetaulukko!$D$3,'Vastaukset, kilpailijat (yl.)'!C27=Pistetaulukko!$F$3),Pistetaulukko!$D$2,IF(OR('Vastaukset, kilpailijat (yl.)'!C27=Pistetaulukko!$C$3,'Vastaukset, kilpailijat (yl.)'!C27=Pistetaulukko!$G$3),Pistetaulukko!$C$2,IF(OR('Vastaukset, kilpailijat (yl.)'!C27=Pistetaulukko!$B$3,'Vastaukset, kilpailijat (yl.)'!C27=Pistetaulukko!$H$3),Pistetaulukko!$B$2,0))))</f>
        <v>20</v>
      </c>
      <c r="D27" s="2">
        <f>IF('Vastaukset, kilpailijat (yl.)'!D27=Pistetaulukko!$E$6,Pistetaulukko!$E$5,IF(OR('Vastaukset, kilpailijat (yl.)'!D27=Pistetaulukko!$D$6,'Vastaukset, kilpailijat (yl.)'!D27=Pistetaulukko!$F$6),Pistetaulukko!$D$5,IF(OR('Vastaukset, kilpailijat (yl.)'!D27=Pistetaulukko!$C$6,'Vastaukset, kilpailijat (yl.)'!D27=Pistetaulukko!$G$6),Pistetaulukko!$C$5,IF(OR('Vastaukset, kilpailijat (yl.)'!D27=Pistetaulukko!$B$6,'Vastaukset, kilpailijat (yl.)'!D27=Pistetaulukko!$H$6),Pistetaulukko!$B$5,0))))</f>
        <v>30</v>
      </c>
      <c r="E27" s="2">
        <f>IF('Vastaukset, kilpailijat (yl.)'!E27=Pistetaulukko!$E$9,Pistetaulukko!$E$8,IF(OR('Vastaukset, kilpailijat (yl.)'!E27=Pistetaulukko!$D$9,'Vastaukset, kilpailijat (yl.)'!E27=Pistetaulukko!$F$9),Pistetaulukko!$D$8,IF(OR('Vastaukset, kilpailijat (yl.)'!E27=Pistetaulukko!$C$9,'Vastaukset, kilpailijat (yl.)'!E27=Pistetaulukko!$G$9),Pistetaulukko!$C$8,IF(OR('Vastaukset, kilpailijat (yl.)'!E27=Pistetaulukko!$B$9,'Vastaukset, kilpailijat (yl.)'!E27=Pistetaulukko!$H$9),Pistetaulukko!$B$8,0))))</f>
        <v>30</v>
      </c>
      <c r="F27" s="2">
        <f>IF('Vastaukset, kilpailijat (yl.)'!F27=Pistetaulukko!$E$12,Pistetaulukko!$E$11,IF(OR('Vastaukset, kilpailijat (yl.)'!F27=Pistetaulukko!$D$12,'Vastaukset, kilpailijat (yl.)'!F27=Pistetaulukko!$F$12),Pistetaulukko!$D$11,IF(OR('Vastaukset, kilpailijat (yl.)'!F27=Pistetaulukko!$C$12,'Vastaukset, kilpailijat (yl.)'!F27=Pistetaulukko!$G$12),Pistetaulukko!$C$11,IF(OR('Vastaukset, kilpailijat (yl.)'!F27=Pistetaulukko!$B$12,'Vastaukset, kilpailijat (yl.)'!F27=Pistetaulukko!$H$12),Pistetaulukko!$B$11,0))))</f>
        <v>20</v>
      </c>
      <c r="G27" s="2">
        <f>IF('Vastaukset, kilpailijat (yl.)'!G27=Pistetaulukko!$E$15,Pistetaulukko!$E$14,IF(OR('Vastaukset, kilpailijat (yl.)'!G27=Pistetaulukko!$D$15,'Vastaukset, kilpailijat (yl.)'!G27=Pistetaulukko!$F$15),Pistetaulukko!$D$14,IF(OR('Vastaukset, kilpailijat (yl.)'!G27=Pistetaulukko!$C$15,'Vastaukset, kilpailijat (yl.)'!G27=Pistetaulukko!$G$15),Pistetaulukko!$C$14,IF(OR('Vastaukset, kilpailijat (yl.)'!G27=Pistetaulukko!$B$15,'Vastaukset, kilpailijat (yl.)'!G27=Pistetaulukko!$H$15),Pistetaulukko!$B$14,0))))</f>
        <v>20</v>
      </c>
      <c r="H27" s="2">
        <f>IF('Vastaukset, kilpailijat (yl.)'!H27=Pistetaulukko!$E$18,Pistetaulukko!$E$17,IF(OR('Vastaukset, kilpailijat (yl.)'!H27=Pistetaulukko!$D$18,'Vastaukset, kilpailijat (yl.)'!H27=Pistetaulukko!$F$18),Pistetaulukko!$D$17,IF(OR('Vastaukset, kilpailijat (yl.)'!H27=Pistetaulukko!$C$18,'Vastaukset, kilpailijat (yl.)'!H27=Pistetaulukko!$G$18),Pistetaulukko!$C$17,IF(OR('Vastaukset, kilpailijat (yl.)'!H27=Pistetaulukko!$B$18,'Vastaukset, kilpailijat (yl.)'!H27=Pistetaulukko!$H$18),Pistetaulukko!$B$17,0))))</f>
        <v>50</v>
      </c>
      <c r="I27" s="2">
        <f>IF('Vastaukset, kilpailijat (yl.)'!I27=Pistetaulukko!$E$21,Pistetaulukko!$E$20,IF(OR('Vastaukset, kilpailijat (yl.)'!I27=Pistetaulukko!$D$21,'Vastaukset, kilpailijat (yl.)'!I27=Pistetaulukko!$F$21),Pistetaulukko!$D$20,IF(OR('Vastaukset, kilpailijat (yl.)'!I27=Pistetaulukko!$C$21,'Vastaukset, kilpailijat (yl.)'!I27=Pistetaulukko!$G$21),Pistetaulukko!$C$20,IF(OR('Vastaukset, kilpailijat (yl.)'!I27=Pistetaulukko!$B$21,'Vastaukset, kilpailijat (yl.)'!I27=Pistetaulukko!$H$21),Pistetaulukko!$B$20,0))))</f>
        <v>40</v>
      </c>
      <c r="J27" s="2">
        <f>IF('Vastaukset, kilpailijat (yl.)'!J27=Pistetaulukko!$E$24,Pistetaulukko!$E$23,IF(OR('Vastaukset, kilpailijat (yl.)'!J27=Pistetaulukko!$D$24,'Vastaukset, kilpailijat (yl.)'!J27=Pistetaulukko!$F$24),Pistetaulukko!$D$23,IF(OR('Vastaukset, kilpailijat (yl.)'!J27=Pistetaulukko!$C$24,'Vastaukset, kilpailijat (yl.)'!J27=Pistetaulukko!$G$24),Pistetaulukko!$C$23,IF(OR('Vastaukset, kilpailijat (yl.)'!J27=Pistetaulukko!$B$24,'Vastaukset, kilpailijat (yl.)'!J27=Pistetaulukko!$H$24),Pistetaulukko!$B$23,0))))</f>
        <v>40</v>
      </c>
      <c r="K27" s="1">
        <f t="shared" si="0"/>
        <v>250</v>
      </c>
      <c r="N27" s="20">
        <f>'Vastaukset, kilpailijat (yl.)'!K27</f>
        <v>0</v>
      </c>
      <c r="O27" s="24"/>
      <c r="P27" s="24"/>
      <c r="Q27" s="23">
        <f t="shared" si="1"/>
        <v>250</v>
      </c>
      <c r="R27" s="11"/>
    </row>
    <row r="28" spans="1:18" ht="15.75">
      <c r="A28" s="5">
        <f>'Vastaukset, kilpailijat (yl.)'!A28</f>
        <v>0</v>
      </c>
      <c r="B28" s="5">
        <f>'Vastaukset, kilpailijat (yl.)'!B28</f>
        <v>0</v>
      </c>
      <c r="C28" s="2">
        <f>IF('Vastaukset, kilpailijat (yl.)'!C28=Pistetaulukko!$E$3,Pistetaulukko!$E$2,IF(OR('Vastaukset, kilpailijat (yl.)'!C28=Pistetaulukko!$D$3,'Vastaukset, kilpailijat (yl.)'!C28=Pistetaulukko!$F$3),Pistetaulukko!$D$2,IF(OR('Vastaukset, kilpailijat (yl.)'!C28=Pistetaulukko!$C$3,'Vastaukset, kilpailijat (yl.)'!C28=Pistetaulukko!$G$3),Pistetaulukko!$C$2,IF(OR('Vastaukset, kilpailijat (yl.)'!C28=Pistetaulukko!$B$3,'Vastaukset, kilpailijat (yl.)'!C28=Pistetaulukko!$H$3),Pistetaulukko!$B$2,0))))</f>
        <v>20</v>
      </c>
      <c r="D28" s="2">
        <f>IF('Vastaukset, kilpailijat (yl.)'!D28=Pistetaulukko!$E$6,Pistetaulukko!$E$5,IF(OR('Vastaukset, kilpailijat (yl.)'!D28=Pistetaulukko!$D$6,'Vastaukset, kilpailijat (yl.)'!D28=Pistetaulukko!$F$6),Pistetaulukko!$D$5,IF(OR('Vastaukset, kilpailijat (yl.)'!D28=Pistetaulukko!$C$6,'Vastaukset, kilpailijat (yl.)'!D28=Pistetaulukko!$G$6),Pistetaulukko!$C$5,IF(OR('Vastaukset, kilpailijat (yl.)'!D28=Pistetaulukko!$B$6,'Vastaukset, kilpailijat (yl.)'!D28=Pistetaulukko!$H$6),Pistetaulukko!$B$5,0))))</f>
        <v>30</v>
      </c>
      <c r="E28" s="2">
        <f>IF('Vastaukset, kilpailijat (yl.)'!E28=Pistetaulukko!$E$9,Pistetaulukko!$E$8,IF(OR('Vastaukset, kilpailijat (yl.)'!E28=Pistetaulukko!$D$9,'Vastaukset, kilpailijat (yl.)'!E28=Pistetaulukko!$F$9),Pistetaulukko!$D$8,IF(OR('Vastaukset, kilpailijat (yl.)'!E28=Pistetaulukko!$C$9,'Vastaukset, kilpailijat (yl.)'!E28=Pistetaulukko!$G$9),Pistetaulukko!$C$8,IF(OR('Vastaukset, kilpailijat (yl.)'!E28=Pistetaulukko!$B$9,'Vastaukset, kilpailijat (yl.)'!E28=Pistetaulukko!$H$9),Pistetaulukko!$B$8,0))))</f>
        <v>30</v>
      </c>
      <c r="F28" s="2">
        <f>IF('Vastaukset, kilpailijat (yl.)'!F28=Pistetaulukko!$E$12,Pistetaulukko!$E$11,IF(OR('Vastaukset, kilpailijat (yl.)'!F28=Pistetaulukko!$D$12,'Vastaukset, kilpailijat (yl.)'!F28=Pistetaulukko!$F$12),Pistetaulukko!$D$11,IF(OR('Vastaukset, kilpailijat (yl.)'!F28=Pistetaulukko!$C$12,'Vastaukset, kilpailijat (yl.)'!F28=Pistetaulukko!$G$12),Pistetaulukko!$C$11,IF(OR('Vastaukset, kilpailijat (yl.)'!F28=Pistetaulukko!$B$12,'Vastaukset, kilpailijat (yl.)'!F28=Pistetaulukko!$H$12),Pistetaulukko!$B$11,0))))</f>
        <v>20</v>
      </c>
      <c r="G28" s="2">
        <f>IF('Vastaukset, kilpailijat (yl.)'!G28=Pistetaulukko!$E$15,Pistetaulukko!$E$14,IF(OR('Vastaukset, kilpailijat (yl.)'!G28=Pistetaulukko!$D$15,'Vastaukset, kilpailijat (yl.)'!G28=Pistetaulukko!$F$15),Pistetaulukko!$D$14,IF(OR('Vastaukset, kilpailijat (yl.)'!G28=Pistetaulukko!$C$15,'Vastaukset, kilpailijat (yl.)'!G28=Pistetaulukko!$G$15),Pistetaulukko!$C$14,IF(OR('Vastaukset, kilpailijat (yl.)'!G28=Pistetaulukko!$B$15,'Vastaukset, kilpailijat (yl.)'!G28=Pistetaulukko!$H$15),Pistetaulukko!$B$14,0))))</f>
        <v>20</v>
      </c>
      <c r="H28" s="2">
        <f>IF('Vastaukset, kilpailijat (yl.)'!H28=Pistetaulukko!$E$18,Pistetaulukko!$E$17,IF(OR('Vastaukset, kilpailijat (yl.)'!H28=Pistetaulukko!$D$18,'Vastaukset, kilpailijat (yl.)'!H28=Pistetaulukko!$F$18),Pistetaulukko!$D$17,IF(OR('Vastaukset, kilpailijat (yl.)'!H28=Pistetaulukko!$C$18,'Vastaukset, kilpailijat (yl.)'!H28=Pistetaulukko!$G$18),Pistetaulukko!$C$17,IF(OR('Vastaukset, kilpailijat (yl.)'!H28=Pistetaulukko!$B$18,'Vastaukset, kilpailijat (yl.)'!H28=Pistetaulukko!$H$18),Pistetaulukko!$B$17,0))))</f>
        <v>50</v>
      </c>
      <c r="I28" s="2">
        <f>IF('Vastaukset, kilpailijat (yl.)'!I28=Pistetaulukko!$E$21,Pistetaulukko!$E$20,IF(OR('Vastaukset, kilpailijat (yl.)'!I28=Pistetaulukko!$D$21,'Vastaukset, kilpailijat (yl.)'!I28=Pistetaulukko!$F$21),Pistetaulukko!$D$20,IF(OR('Vastaukset, kilpailijat (yl.)'!I28=Pistetaulukko!$C$21,'Vastaukset, kilpailijat (yl.)'!I28=Pistetaulukko!$G$21),Pistetaulukko!$C$20,IF(OR('Vastaukset, kilpailijat (yl.)'!I28=Pistetaulukko!$B$21,'Vastaukset, kilpailijat (yl.)'!I28=Pistetaulukko!$H$21),Pistetaulukko!$B$20,0))))</f>
        <v>40</v>
      </c>
      <c r="J28" s="2">
        <f>IF('Vastaukset, kilpailijat (yl.)'!J28=Pistetaulukko!$E$24,Pistetaulukko!$E$23,IF(OR('Vastaukset, kilpailijat (yl.)'!J28=Pistetaulukko!$D$24,'Vastaukset, kilpailijat (yl.)'!J28=Pistetaulukko!$F$24),Pistetaulukko!$D$23,IF(OR('Vastaukset, kilpailijat (yl.)'!J28=Pistetaulukko!$C$24,'Vastaukset, kilpailijat (yl.)'!J28=Pistetaulukko!$G$24),Pistetaulukko!$C$23,IF(OR('Vastaukset, kilpailijat (yl.)'!J28=Pistetaulukko!$B$24,'Vastaukset, kilpailijat (yl.)'!J28=Pistetaulukko!$H$24),Pistetaulukko!$B$23,0))))</f>
        <v>40</v>
      </c>
      <c r="K28" s="1">
        <f t="shared" si="0"/>
        <v>250</v>
      </c>
      <c r="N28" s="20">
        <f>'Vastaukset, kilpailijat (yl.)'!K28</f>
        <v>0</v>
      </c>
      <c r="O28" s="24"/>
      <c r="P28" s="24"/>
      <c r="Q28" s="23">
        <f t="shared" si="1"/>
        <v>250</v>
      </c>
      <c r="R28" s="11"/>
    </row>
    <row r="29" spans="1:18" ht="15.75">
      <c r="A29" s="5">
        <f>'Vastaukset, kilpailijat (yl.)'!A29</f>
        <v>0</v>
      </c>
      <c r="B29" s="5">
        <f>'Vastaukset, kilpailijat (yl.)'!B29</f>
        <v>0</v>
      </c>
      <c r="C29" s="2">
        <f>IF('Vastaukset, kilpailijat (yl.)'!C29=Pistetaulukko!$E$3,Pistetaulukko!$E$2,IF(OR('Vastaukset, kilpailijat (yl.)'!C29=Pistetaulukko!$D$3,'Vastaukset, kilpailijat (yl.)'!C29=Pistetaulukko!$F$3),Pistetaulukko!$D$2,IF(OR('Vastaukset, kilpailijat (yl.)'!C29=Pistetaulukko!$C$3,'Vastaukset, kilpailijat (yl.)'!C29=Pistetaulukko!$G$3),Pistetaulukko!$C$2,IF(OR('Vastaukset, kilpailijat (yl.)'!C29=Pistetaulukko!$B$3,'Vastaukset, kilpailijat (yl.)'!C29=Pistetaulukko!$H$3),Pistetaulukko!$B$2,0))))</f>
        <v>20</v>
      </c>
      <c r="D29" s="2">
        <f>IF('Vastaukset, kilpailijat (yl.)'!D29=Pistetaulukko!$E$6,Pistetaulukko!$E$5,IF(OR('Vastaukset, kilpailijat (yl.)'!D29=Pistetaulukko!$D$6,'Vastaukset, kilpailijat (yl.)'!D29=Pistetaulukko!$F$6),Pistetaulukko!$D$5,IF(OR('Vastaukset, kilpailijat (yl.)'!D29=Pistetaulukko!$C$6,'Vastaukset, kilpailijat (yl.)'!D29=Pistetaulukko!$G$6),Pistetaulukko!$C$5,IF(OR('Vastaukset, kilpailijat (yl.)'!D29=Pistetaulukko!$B$6,'Vastaukset, kilpailijat (yl.)'!D29=Pistetaulukko!$H$6),Pistetaulukko!$B$5,0))))</f>
        <v>30</v>
      </c>
      <c r="E29" s="2">
        <f>IF('Vastaukset, kilpailijat (yl.)'!E29=Pistetaulukko!$E$9,Pistetaulukko!$E$8,IF(OR('Vastaukset, kilpailijat (yl.)'!E29=Pistetaulukko!$D$9,'Vastaukset, kilpailijat (yl.)'!E29=Pistetaulukko!$F$9),Pistetaulukko!$D$8,IF(OR('Vastaukset, kilpailijat (yl.)'!E29=Pistetaulukko!$C$9,'Vastaukset, kilpailijat (yl.)'!E29=Pistetaulukko!$G$9),Pistetaulukko!$C$8,IF(OR('Vastaukset, kilpailijat (yl.)'!E29=Pistetaulukko!$B$9,'Vastaukset, kilpailijat (yl.)'!E29=Pistetaulukko!$H$9),Pistetaulukko!$B$8,0))))</f>
        <v>30</v>
      </c>
      <c r="F29" s="2">
        <f>IF('Vastaukset, kilpailijat (yl.)'!F29=Pistetaulukko!$E$12,Pistetaulukko!$E$11,IF(OR('Vastaukset, kilpailijat (yl.)'!F29=Pistetaulukko!$D$12,'Vastaukset, kilpailijat (yl.)'!F29=Pistetaulukko!$F$12),Pistetaulukko!$D$11,IF(OR('Vastaukset, kilpailijat (yl.)'!F29=Pistetaulukko!$C$12,'Vastaukset, kilpailijat (yl.)'!F29=Pistetaulukko!$G$12),Pistetaulukko!$C$11,IF(OR('Vastaukset, kilpailijat (yl.)'!F29=Pistetaulukko!$B$12,'Vastaukset, kilpailijat (yl.)'!F29=Pistetaulukko!$H$12),Pistetaulukko!$B$11,0))))</f>
        <v>20</v>
      </c>
      <c r="G29" s="2">
        <f>IF('Vastaukset, kilpailijat (yl.)'!G29=Pistetaulukko!$E$15,Pistetaulukko!$E$14,IF(OR('Vastaukset, kilpailijat (yl.)'!G29=Pistetaulukko!$D$15,'Vastaukset, kilpailijat (yl.)'!G29=Pistetaulukko!$F$15),Pistetaulukko!$D$14,IF(OR('Vastaukset, kilpailijat (yl.)'!G29=Pistetaulukko!$C$15,'Vastaukset, kilpailijat (yl.)'!G29=Pistetaulukko!$G$15),Pistetaulukko!$C$14,IF(OR('Vastaukset, kilpailijat (yl.)'!G29=Pistetaulukko!$B$15,'Vastaukset, kilpailijat (yl.)'!G29=Pistetaulukko!$H$15),Pistetaulukko!$B$14,0))))</f>
        <v>20</v>
      </c>
      <c r="H29" s="2">
        <f>IF('Vastaukset, kilpailijat (yl.)'!H29=Pistetaulukko!$E$18,Pistetaulukko!$E$17,IF(OR('Vastaukset, kilpailijat (yl.)'!H29=Pistetaulukko!$D$18,'Vastaukset, kilpailijat (yl.)'!H29=Pistetaulukko!$F$18),Pistetaulukko!$D$17,IF(OR('Vastaukset, kilpailijat (yl.)'!H29=Pistetaulukko!$C$18,'Vastaukset, kilpailijat (yl.)'!H29=Pistetaulukko!$G$18),Pistetaulukko!$C$17,IF(OR('Vastaukset, kilpailijat (yl.)'!H29=Pistetaulukko!$B$18,'Vastaukset, kilpailijat (yl.)'!H29=Pistetaulukko!$H$18),Pistetaulukko!$B$17,0))))</f>
        <v>50</v>
      </c>
      <c r="I29" s="2">
        <f>IF('Vastaukset, kilpailijat (yl.)'!I29=Pistetaulukko!$E$21,Pistetaulukko!$E$20,IF(OR('Vastaukset, kilpailijat (yl.)'!I29=Pistetaulukko!$D$21,'Vastaukset, kilpailijat (yl.)'!I29=Pistetaulukko!$F$21),Pistetaulukko!$D$20,IF(OR('Vastaukset, kilpailijat (yl.)'!I29=Pistetaulukko!$C$21,'Vastaukset, kilpailijat (yl.)'!I29=Pistetaulukko!$G$21),Pistetaulukko!$C$20,IF(OR('Vastaukset, kilpailijat (yl.)'!I29=Pistetaulukko!$B$21,'Vastaukset, kilpailijat (yl.)'!I29=Pistetaulukko!$H$21),Pistetaulukko!$B$20,0))))</f>
        <v>40</v>
      </c>
      <c r="J29" s="2">
        <f>IF('Vastaukset, kilpailijat (yl.)'!J29=Pistetaulukko!$E$24,Pistetaulukko!$E$23,IF(OR('Vastaukset, kilpailijat (yl.)'!J29=Pistetaulukko!$D$24,'Vastaukset, kilpailijat (yl.)'!J29=Pistetaulukko!$F$24),Pistetaulukko!$D$23,IF(OR('Vastaukset, kilpailijat (yl.)'!J29=Pistetaulukko!$C$24,'Vastaukset, kilpailijat (yl.)'!J29=Pistetaulukko!$G$24),Pistetaulukko!$C$23,IF(OR('Vastaukset, kilpailijat (yl.)'!J29=Pistetaulukko!$B$24,'Vastaukset, kilpailijat (yl.)'!J29=Pistetaulukko!$H$24),Pistetaulukko!$B$23,0))))</f>
        <v>40</v>
      </c>
      <c r="K29" s="1">
        <f t="shared" si="0"/>
        <v>250</v>
      </c>
      <c r="N29" s="20">
        <f>'Vastaukset, kilpailijat (yl.)'!K29</f>
        <v>0</v>
      </c>
      <c r="O29" s="24"/>
      <c r="P29" s="24"/>
      <c r="Q29" s="23">
        <f t="shared" si="1"/>
        <v>250</v>
      </c>
      <c r="R29" s="11"/>
    </row>
    <row r="30" spans="1:18" ht="15.75">
      <c r="A30" s="5">
        <f>'Vastaukset, kilpailijat (yl.)'!A30</f>
        <v>0</v>
      </c>
      <c r="B30" s="5">
        <f>'Vastaukset, kilpailijat (yl.)'!B30</f>
        <v>0</v>
      </c>
      <c r="C30" s="2">
        <f>IF('Vastaukset, kilpailijat (yl.)'!C30=Pistetaulukko!$E$3,Pistetaulukko!$E$2,IF(OR('Vastaukset, kilpailijat (yl.)'!C30=Pistetaulukko!$D$3,'Vastaukset, kilpailijat (yl.)'!C30=Pistetaulukko!$F$3),Pistetaulukko!$D$2,IF(OR('Vastaukset, kilpailijat (yl.)'!C30=Pistetaulukko!$C$3,'Vastaukset, kilpailijat (yl.)'!C30=Pistetaulukko!$G$3),Pistetaulukko!$C$2,IF(OR('Vastaukset, kilpailijat (yl.)'!C30=Pistetaulukko!$B$3,'Vastaukset, kilpailijat (yl.)'!C30=Pistetaulukko!$H$3),Pistetaulukko!$B$2,0))))</f>
        <v>20</v>
      </c>
      <c r="D30" s="2">
        <f>IF('Vastaukset, kilpailijat (yl.)'!D30=Pistetaulukko!$E$6,Pistetaulukko!$E$5,IF(OR('Vastaukset, kilpailijat (yl.)'!D30=Pistetaulukko!$D$6,'Vastaukset, kilpailijat (yl.)'!D30=Pistetaulukko!$F$6),Pistetaulukko!$D$5,IF(OR('Vastaukset, kilpailijat (yl.)'!D30=Pistetaulukko!$C$6,'Vastaukset, kilpailijat (yl.)'!D30=Pistetaulukko!$G$6),Pistetaulukko!$C$5,IF(OR('Vastaukset, kilpailijat (yl.)'!D30=Pistetaulukko!$B$6,'Vastaukset, kilpailijat (yl.)'!D30=Pistetaulukko!$H$6),Pistetaulukko!$B$5,0))))</f>
        <v>30</v>
      </c>
      <c r="E30" s="2">
        <f>IF('Vastaukset, kilpailijat (yl.)'!E30=Pistetaulukko!$E$9,Pistetaulukko!$E$8,IF(OR('Vastaukset, kilpailijat (yl.)'!E30=Pistetaulukko!$D$9,'Vastaukset, kilpailijat (yl.)'!E30=Pistetaulukko!$F$9),Pistetaulukko!$D$8,IF(OR('Vastaukset, kilpailijat (yl.)'!E30=Pistetaulukko!$C$9,'Vastaukset, kilpailijat (yl.)'!E30=Pistetaulukko!$G$9),Pistetaulukko!$C$8,IF(OR('Vastaukset, kilpailijat (yl.)'!E30=Pistetaulukko!$B$9,'Vastaukset, kilpailijat (yl.)'!E30=Pistetaulukko!$H$9),Pistetaulukko!$B$8,0))))</f>
        <v>30</v>
      </c>
      <c r="F30" s="2">
        <f>IF('Vastaukset, kilpailijat (yl.)'!F30=Pistetaulukko!$E$12,Pistetaulukko!$E$11,IF(OR('Vastaukset, kilpailijat (yl.)'!F30=Pistetaulukko!$D$12,'Vastaukset, kilpailijat (yl.)'!F30=Pistetaulukko!$F$12),Pistetaulukko!$D$11,IF(OR('Vastaukset, kilpailijat (yl.)'!F30=Pistetaulukko!$C$12,'Vastaukset, kilpailijat (yl.)'!F30=Pistetaulukko!$G$12),Pistetaulukko!$C$11,IF(OR('Vastaukset, kilpailijat (yl.)'!F30=Pistetaulukko!$B$12,'Vastaukset, kilpailijat (yl.)'!F30=Pistetaulukko!$H$12),Pistetaulukko!$B$11,0))))</f>
        <v>20</v>
      </c>
      <c r="G30" s="2">
        <f>IF('Vastaukset, kilpailijat (yl.)'!G30=Pistetaulukko!$E$15,Pistetaulukko!$E$14,IF(OR('Vastaukset, kilpailijat (yl.)'!G30=Pistetaulukko!$D$15,'Vastaukset, kilpailijat (yl.)'!G30=Pistetaulukko!$F$15),Pistetaulukko!$D$14,IF(OR('Vastaukset, kilpailijat (yl.)'!G30=Pistetaulukko!$C$15,'Vastaukset, kilpailijat (yl.)'!G30=Pistetaulukko!$G$15),Pistetaulukko!$C$14,IF(OR('Vastaukset, kilpailijat (yl.)'!G30=Pistetaulukko!$B$15,'Vastaukset, kilpailijat (yl.)'!G30=Pistetaulukko!$H$15),Pistetaulukko!$B$14,0))))</f>
        <v>20</v>
      </c>
      <c r="H30" s="2">
        <f>IF('Vastaukset, kilpailijat (yl.)'!H30=Pistetaulukko!$E$18,Pistetaulukko!$E$17,IF(OR('Vastaukset, kilpailijat (yl.)'!H30=Pistetaulukko!$D$18,'Vastaukset, kilpailijat (yl.)'!H30=Pistetaulukko!$F$18),Pistetaulukko!$D$17,IF(OR('Vastaukset, kilpailijat (yl.)'!H30=Pistetaulukko!$C$18,'Vastaukset, kilpailijat (yl.)'!H30=Pistetaulukko!$G$18),Pistetaulukko!$C$17,IF(OR('Vastaukset, kilpailijat (yl.)'!H30=Pistetaulukko!$B$18,'Vastaukset, kilpailijat (yl.)'!H30=Pistetaulukko!$H$18),Pistetaulukko!$B$17,0))))</f>
        <v>50</v>
      </c>
      <c r="I30" s="2">
        <f>IF('Vastaukset, kilpailijat (yl.)'!I30=Pistetaulukko!$E$21,Pistetaulukko!$E$20,IF(OR('Vastaukset, kilpailijat (yl.)'!I30=Pistetaulukko!$D$21,'Vastaukset, kilpailijat (yl.)'!I30=Pistetaulukko!$F$21),Pistetaulukko!$D$20,IF(OR('Vastaukset, kilpailijat (yl.)'!I30=Pistetaulukko!$C$21,'Vastaukset, kilpailijat (yl.)'!I30=Pistetaulukko!$G$21),Pistetaulukko!$C$20,IF(OR('Vastaukset, kilpailijat (yl.)'!I30=Pistetaulukko!$B$21,'Vastaukset, kilpailijat (yl.)'!I30=Pistetaulukko!$H$21),Pistetaulukko!$B$20,0))))</f>
        <v>40</v>
      </c>
      <c r="J30" s="2">
        <f>IF('Vastaukset, kilpailijat (yl.)'!J30=Pistetaulukko!$E$24,Pistetaulukko!$E$23,IF(OR('Vastaukset, kilpailijat (yl.)'!J30=Pistetaulukko!$D$24,'Vastaukset, kilpailijat (yl.)'!J30=Pistetaulukko!$F$24),Pistetaulukko!$D$23,IF(OR('Vastaukset, kilpailijat (yl.)'!J30=Pistetaulukko!$C$24,'Vastaukset, kilpailijat (yl.)'!J30=Pistetaulukko!$G$24),Pistetaulukko!$C$23,IF(OR('Vastaukset, kilpailijat (yl.)'!J30=Pistetaulukko!$B$24,'Vastaukset, kilpailijat (yl.)'!J30=Pistetaulukko!$H$24),Pistetaulukko!$B$23,0))))</f>
        <v>40</v>
      </c>
      <c r="K30" s="1">
        <f t="shared" si="0"/>
        <v>250</v>
      </c>
      <c r="N30" s="20">
        <f>'Vastaukset, kilpailijat (yl.)'!K30</f>
        <v>0</v>
      </c>
      <c r="O30" s="24"/>
      <c r="P30" s="24"/>
      <c r="Q30" s="23">
        <f t="shared" si="1"/>
        <v>250</v>
      </c>
      <c r="R30" s="11"/>
    </row>
    <row r="31" spans="1:18" ht="15.75">
      <c r="A31" s="5">
        <f>'Vastaukset, kilpailijat (yl.)'!A31</f>
        <v>0</v>
      </c>
      <c r="B31" s="5">
        <f>'Vastaukset, kilpailijat (yl.)'!B31</f>
        <v>0</v>
      </c>
      <c r="C31" s="2">
        <f>IF('Vastaukset, kilpailijat (yl.)'!C31=Pistetaulukko!$E$3,Pistetaulukko!$E$2,IF(OR('Vastaukset, kilpailijat (yl.)'!C31=Pistetaulukko!$D$3,'Vastaukset, kilpailijat (yl.)'!C31=Pistetaulukko!$F$3),Pistetaulukko!$D$2,IF(OR('Vastaukset, kilpailijat (yl.)'!C31=Pistetaulukko!$C$3,'Vastaukset, kilpailijat (yl.)'!C31=Pistetaulukko!$G$3),Pistetaulukko!$C$2,IF(OR('Vastaukset, kilpailijat (yl.)'!C31=Pistetaulukko!$B$3,'Vastaukset, kilpailijat (yl.)'!C31=Pistetaulukko!$H$3),Pistetaulukko!$B$2,0))))</f>
        <v>20</v>
      </c>
      <c r="D31" s="2">
        <f>IF('Vastaukset, kilpailijat (yl.)'!D31=Pistetaulukko!$E$6,Pistetaulukko!$E$5,IF(OR('Vastaukset, kilpailijat (yl.)'!D31=Pistetaulukko!$D$6,'Vastaukset, kilpailijat (yl.)'!D31=Pistetaulukko!$F$6),Pistetaulukko!$D$5,IF(OR('Vastaukset, kilpailijat (yl.)'!D31=Pistetaulukko!$C$6,'Vastaukset, kilpailijat (yl.)'!D31=Pistetaulukko!$G$6),Pistetaulukko!$C$5,IF(OR('Vastaukset, kilpailijat (yl.)'!D31=Pistetaulukko!$B$6,'Vastaukset, kilpailijat (yl.)'!D31=Pistetaulukko!$H$6),Pistetaulukko!$B$5,0))))</f>
        <v>30</v>
      </c>
      <c r="E31" s="2">
        <f>IF('Vastaukset, kilpailijat (yl.)'!E31=Pistetaulukko!$E$9,Pistetaulukko!$E$8,IF(OR('Vastaukset, kilpailijat (yl.)'!E31=Pistetaulukko!$D$9,'Vastaukset, kilpailijat (yl.)'!E31=Pistetaulukko!$F$9),Pistetaulukko!$D$8,IF(OR('Vastaukset, kilpailijat (yl.)'!E31=Pistetaulukko!$C$9,'Vastaukset, kilpailijat (yl.)'!E31=Pistetaulukko!$G$9),Pistetaulukko!$C$8,IF(OR('Vastaukset, kilpailijat (yl.)'!E31=Pistetaulukko!$B$9,'Vastaukset, kilpailijat (yl.)'!E31=Pistetaulukko!$H$9),Pistetaulukko!$B$8,0))))</f>
        <v>30</v>
      </c>
      <c r="F31" s="2">
        <f>IF('Vastaukset, kilpailijat (yl.)'!F31=Pistetaulukko!$E$12,Pistetaulukko!$E$11,IF(OR('Vastaukset, kilpailijat (yl.)'!F31=Pistetaulukko!$D$12,'Vastaukset, kilpailijat (yl.)'!F31=Pistetaulukko!$F$12),Pistetaulukko!$D$11,IF(OR('Vastaukset, kilpailijat (yl.)'!F31=Pistetaulukko!$C$12,'Vastaukset, kilpailijat (yl.)'!F31=Pistetaulukko!$G$12),Pistetaulukko!$C$11,IF(OR('Vastaukset, kilpailijat (yl.)'!F31=Pistetaulukko!$B$12,'Vastaukset, kilpailijat (yl.)'!F31=Pistetaulukko!$H$12),Pistetaulukko!$B$11,0))))</f>
        <v>20</v>
      </c>
      <c r="G31" s="2">
        <f>IF('Vastaukset, kilpailijat (yl.)'!G31=Pistetaulukko!$E$15,Pistetaulukko!$E$14,IF(OR('Vastaukset, kilpailijat (yl.)'!G31=Pistetaulukko!$D$15,'Vastaukset, kilpailijat (yl.)'!G31=Pistetaulukko!$F$15),Pistetaulukko!$D$14,IF(OR('Vastaukset, kilpailijat (yl.)'!G31=Pistetaulukko!$C$15,'Vastaukset, kilpailijat (yl.)'!G31=Pistetaulukko!$G$15),Pistetaulukko!$C$14,IF(OR('Vastaukset, kilpailijat (yl.)'!G31=Pistetaulukko!$B$15,'Vastaukset, kilpailijat (yl.)'!G31=Pistetaulukko!$H$15),Pistetaulukko!$B$14,0))))</f>
        <v>20</v>
      </c>
      <c r="H31" s="2">
        <f>IF('Vastaukset, kilpailijat (yl.)'!H31=Pistetaulukko!$E$18,Pistetaulukko!$E$17,IF(OR('Vastaukset, kilpailijat (yl.)'!H31=Pistetaulukko!$D$18,'Vastaukset, kilpailijat (yl.)'!H31=Pistetaulukko!$F$18),Pistetaulukko!$D$17,IF(OR('Vastaukset, kilpailijat (yl.)'!H31=Pistetaulukko!$C$18,'Vastaukset, kilpailijat (yl.)'!H31=Pistetaulukko!$G$18),Pistetaulukko!$C$17,IF(OR('Vastaukset, kilpailijat (yl.)'!H31=Pistetaulukko!$B$18,'Vastaukset, kilpailijat (yl.)'!H31=Pistetaulukko!$H$18),Pistetaulukko!$B$17,0))))</f>
        <v>50</v>
      </c>
      <c r="I31" s="2">
        <f>IF('Vastaukset, kilpailijat (yl.)'!I31=Pistetaulukko!$E$21,Pistetaulukko!$E$20,IF(OR('Vastaukset, kilpailijat (yl.)'!I31=Pistetaulukko!$D$21,'Vastaukset, kilpailijat (yl.)'!I31=Pistetaulukko!$F$21),Pistetaulukko!$D$20,IF(OR('Vastaukset, kilpailijat (yl.)'!I31=Pistetaulukko!$C$21,'Vastaukset, kilpailijat (yl.)'!I31=Pistetaulukko!$G$21),Pistetaulukko!$C$20,IF(OR('Vastaukset, kilpailijat (yl.)'!I31=Pistetaulukko!$B$21,'Vastaukset, kilpailijat (yl.)'!I31=Pistetaulukko!$H$21),Pistetaulukko!$B$20,0))))</f>
        <v>40</v>
      </c>
      <c r="J31" s="2">
        <f>IF('Vastaukset, kilpailijat (yl.)'!J31=Pistetaulukko!$E$24,Pistetaulukko!$E$23,IF(OR('Vastaukset, kilpailijat (yl.)'!J31=Pistetaulukko!$D$24,'Vastaukset, kilpailijat (yl.)'!J31=Pistetaulukko!$F$24),Pistetaulukko!$D$23,IF(OR('Vastaukset, kilpailijat (yl.)'!J31=Pistetaulukko!$C$24,'Vastaukset, kilpailijat (yl.)'!J31=Pistetaulukko!$G$24),Pistetaulukko!$C$23,IF(OR('Vastaukset, kilpailijat (yl.)'!J31=Pistetaulukko!$B$24,'Vastaukset, kilpailijat (yl.)'!J31=Pistetaulukko!$H$24),Pistetaulukko!$B$23,0))))</f>
        <v>40</v>
      </c>
      <c r="K31" s="1">
        <f t="shared" si="0"/>
        <v>250</v>
      </c>
      <c r="N31" s="20">
        <f>'Vastaukset, kilpailijat (yl.)'!K31</f>
        <v>0</v>
      </c>
      <c r="O31" s="24"/>
      <c r="P31" s="24"/>
      <c r="Q31" s="23">
        <f t="shared" si="1"/>
        <v>250</v>
      </c>
      <c r="R31" s="11"/>
    </row>
    <row r="32" spans="1:18" ht="15.75">
      <c r="A32" s="5">
        <f>'Vastaukset, kilpailijat (yl.)'!A32</f>
        <v>0</v>
      </c>
      <c r="B32" s="5">
        <f>'Vastaukset, kilpailijat (yl.)'!B32</f>
        <v>0</v>
      </c>
      <c r="C32" s="2">
        <f>IF('Vastaukset, kilpailijat (yl.)'!C32=Pistetaulukko!$E$3,Pistetaulukko!$E$2,IF(OR('Vastaukset, kilpailijat (yl.)'!C32=Pistetaulukko!$D$3,'Vastaukset, kilpailijat (yl.)'!C32=Pistetaulukko!$F$3),Pistetaulukko!$D$2,IF(OR('Vastaukset, kilpailijat (yl.)'!C32=Pistetaulukko!$C$3,'Vastaukset, kilpailijat (yl.)'!C32=Pistetaulukko!$G$3),Pistetaulukko!$C$2,IF(OR('Vastaukset, kilpailijat (yl.)'!C32=Pistetaulukko!$B$3,'Vastaukset, kilpailijat (yl.)'!C32=Pistetaulukko!$H$3),Pistetaulukko!$B$2,0))))</f>
        <v>20</v>
      </c>
      <c r="D32" s="2">
        <f>IF('Vastaukset, kilpailijat (yl.)'!D32=Pistetaulukko!$E$6,Pistetaulukko!$E$5,IF(OR('Vastaukset, kilpailijat (yl.)'!D32=Pistetaulukko!$D$6,'Vastaukset, kilpailijat (yl.)'!D32=Pistetaulukko!$F$6),Pistetaulukko!$D$5,IF(OR('Vastaukset, kilpailijat (yl.)'!D32=Pistetaulukko!$C$6,'Vastaukset, kilpailijat (yl.)'!D32=Pistetaulukko!$G$6),Pistetaulukko!$C$5,IF(OR('Vastaukset, kilpailijat (yl.)'!D32=Pistetaulukko!$B$6,'Vastaukset, kilpailijat (yl.)'!D32=Pistetaulukko!$H$6),Pistetaulukko!$B$5,0))))</f>
        <v>30</v>
      </c>
      <c r="E32" s="2">
        <f>IF('Vastaukset, kilpailijat (yl.)'!E32=Pistetaulukko!$E$9,Pistetaulukko!$E$8,IF(OR('Vastaukset, kilpailijat (yl.)'!E32=Pistetaulukko!$D$9,'Vastaukset, kilpailijat (yl.)'!E32=Pistetaulukko!$F$9),Pistetaulukko!$D$8,IF(OR('Vastaukset, kilpailijat (yl.)'!E32=Pistetaulukko!$C$9,'Vastaukset, kilpailijat (yl.)'!E32=Pistetaulukko!$G$9),Pistetaulukko!$C$8,IF(OR('Vastaukset, kilpailijat (yl.)'!E32=Pistetaulukko!$B$9,'Vastaukset, kilpailijat (yl.)'!E32=Pistetaulukko!$H$9),Pistetaulukko!$B$8,0))))</f>
        <v>30</v>
      </c>
      <c r="F32" s="2">
        <f>IF('Vastaukset, kilpailijat (yl.)'!F32=Pistetaulukko!$E$12,Pistetaulukko!$E$11,IF(OR('Vastaukset, kilpailijat (yl.)'!F32=Pistetaulukko!$D$12,'Vastaukset, kilpailijat (yl.)'!F32=Pistetaulukko!$F$12),Pistetaulukko!$D$11,IF(OR('Vastaukset, kilpailijat (yl.)'!F32=Pistetaulukko!$C$12,'Vastaukset, kilpailijat (yl.)'!F32=Pistetaulukko!$G$12),Pistetaulukko!$C$11,IF(OR('Vastaukset, kilpailijat (yl.)'!F32=Pistetaulukko!$B$12,'Vastaukset, kilpailijat (yl.)'!F32=Pistetaulukko!$H$12),Pistetaulukko!$B$11,0))))</f>
        <v>20</v>
      </c>
      <c r="G32" s="2">
        <f>IF('Vastaukset, kilpailijat (yl.)'!G32=Pistetaulukko!$E$15,Pistetaulukko!$E$14,IF(OR('Vastaukset, kilpailijat (yl.)'!G32=Pistetaulukko!$D$15,'Vastaukset, kilpailijat (yl.)'!G32=Pistetaulukko!$F$15),Pistetaulukko!$D$14,IF(OR('Vastaukset, kilpailijat (yl.)'!G32=Pistetaulukko!$C$15,'Vastaukset, kilpailijat (yl.)'!G32=Pistetaulukko!$G$15),Pistetaulukko!$C$14,IF(OR('Vastaukset, kilpailijat (yl.)'!G32=Pistetaulukko!$B$15,'Vastaukset, kilpailijat (yl.)'!G32=Pistetaulukko!$H$15),Pistetaulukko!$B$14,0))))</f>
        <v>20</v>
      </c>
      <c r="H32" s="2">
        <f>IF('Vastaukset, kilpailijat (yl.)'!H32=Pistetaulukko!$E$18,Pistetaulukko!$E$17,IF(OR('Vastaukset, kilpailijat (yl.)'!H32=Pistetaulukko!$D$18,'Vastaukset, kilpailijat (yl.)'!H32=Pistetaulukko!$F$18),Pistetaulukko!$D$17,IF(OR('Vastaukset, kilpailijat (yl.)'!H32=Pistetaulukko!$C$18,'Vastaukset, kilpailijat (yl.)'!H32=Pistetaulukko!$G$18),Pistetaulukko!$C$17,IF(OR('Vastaukset, kilpailijat (yl.)'!H32=Pistetaulukko!$B$18,'Vastaukset, kilpailijat (yl.)'!H32=Pistetaulukko!$H$18),Pistetaulukko!$B$17,0))))</f>
        <v>50</v>
      </c>
      <c r="I32" s="2">
        <f>IF('Vastaukset, kilpailijat (yl.)'!I32=Pistetaulukko!$E$21,Pistetaulukko!$E$20,IF(OR('Vastaukset, kilpailijat (yl.)'!I32=Pistetaulukko!$D$21,'Vastaukset, kilpailijat (yl.)'!I32=Pistetaulukko!$F$21),Pistetaulukko!$D$20,IF(OR('Vastaukset, kilpailijat (yl.)'!I32=Pistetaulukko!$C$21,'Vastaukset, kilpailijat (yl.)'!I32=Pistetaulukko!$G$21),Pistetaulukko!$C$20,IF(OR('Vastaukset, kilpailijat (yl.)'!I32=Pistetaulukko!$B$21,'Vastaukset, kilpailijat (yl.)'!I32=Pistetaulukko!$H$21),Pistetaulukko!$B$20,0))))</f>
        <v>40</v>
      </c>
      <c r="J32" s="2">
        <f>IF('Vastaukset, kilpailijat (yl.)'!J32=Pistetaulukko!$E$24,Pistetaulukko!$E$23,IF(OR('Vastaukset, kilpailijat (yl.)'!J32=Pistetaulukko!$D$24,'Vastaukset, kilpailijat (yl.)'!J32=Pistetaulukko!$F$24),Pistetaulukko!$D$23,IF(OR('Vastaukset, kilpailijat (yl.)'!J32=Pistetaulukko!$C$24,'Vastaukset, kilpailijat (yl.)'!J32=Pistetaulukko!$G$24),Pistetaulukko!$C$23,IF(OR('Vastaukset, kilpailijat (yl.)'!J32=Pistetaulukko!$B$24,'Vastaukset, kilpailijat (yl.)'!J32=Pistetaulukko!$H$24),Pistetaulukko!$B$23,0))))</f>
        <v>40</v>
      </c>
      <c r="K32" s="1">
        <f t="shared" si="0"/>
        <v>250</v>
      </c>
      <c r="N32" s="20">
        <f>'Vastaukset, kilpailijat (yl.)'!K32</f>
        <v>0</v>
      </c>
      <c r="O32" s="24"/>
      <c r="P32" s="24"/>
      <c r="Q32" s="23">
        <f t="shared" si="1"/>
        <v>250</v>
      </c>
      <c r="R32" s="11"/>
    </row>
    <row r="33" spans="1:18" ht="15.75">
      <c r="A33" s="5">
        <f>'Vastaukset, kilpailijat (yl.)'!A33</f>
        <v>0</v>
      </c>
      <c r="B33" s="5">
        <f>'Vastaukset, kilpailijat (yl.)'!B33</f>
        <v>0</v>
      </c>
      <c r="C33" s="2">
        <f>IF('Vastaukset, kilpailijat (yl.)'!C33=Pistetaulukko!$E$3,Pistetaulukko!$E$2,IF(OR('Vastaukset, kilpailijat (yl.)'!C33=Pistetaulukko!$D$3,'Vastaukset, kilpailijat (yl.)'!C33=Pistetaulukko!$F$3),Pistetaulukko!$D$2,IF(OR('Vastaukset, kilpailijat (yl.)'!C33=Pistetaulukko!$C$3,'Vastaukset, kilpailijat (yl.)'!C33=Pistetaulukko!$G$3),Pistetaulukko!$C$2,IF(OR('Vastaukset, kilpailijat (yl.)'!C33=Pistetaulukko!$B$3,'Vastaukset, kilpailijat (yl.)'!C33=Pistetaulukko!$H$3),Pistetaulukko!$B$2,0))))</f>
        <v>20</v>
      </c>
      <c r="D33" s="2">
        <f>IF('Vastaukset, kilpailijat (yl.)'!D33=Pistetaulukko!$E$6,Pistetaulukko!$E$5,IF(OR('Vastaukset, kilpailijat (yl.)'!D33=Pistetaulukko!$D$6,'Vastaukset, kilpailijat (yl.)'!D33=Pistetaulukko!$F$6),Pistetaulukko!$D$5,IF(OR('Vastaukset, kilpailijat (yl.)'!D33=Pistetaulukko!$C$6,'Vastaukset, kilpailijat (yl.)'!D33=Pistetaulukko!$G$6),Pistetaulukko!$C$5,IF(OR('Vastaukset, kilpailijat (yl.)'!D33=Pistetaulukko!$B$6,'Vastaukset, kilpailijat (yl.)'!D33=Pistetaulukko!$H$6),Pistetaulukko!$B$5,0))))</f>
        <v>30</v>
      </c>
      <c r="E33" s="2">
        <f>IF('Vastaukset, kilpailijat (yl.)'!E33=Pistetaulukko!$E$9,Pistetaulukko!$E$8,IF(OR('Vastaukset, kilpailijat (yl.)'!E33=Pistetaulukko!$D$9,'Vastaukset, kilpailijat (yl.)'!E33=Pistetaulukko!$F$9),Pistetaulukko!$D$8,IF(OR('Vastaukset, kilpailijat (yl.)'!E33=Pistetaulukko!$C$9,'Vastaukset, kilpailijat (yl.)'!E33=Pistetaulukko!$G$9),Pistetaulukko!$C$8,IF(OR('Vastaukset, kilpailijat (yl.)'!E33=Pistetaulukko!$B$9,'Vastaukset, kilpailijat (yl.)'!E33=Pistetaulukko!$H$9),Pistetaulukko!$B$8,0))))</f>
        <v>30</v>
      </c>
      <c r="F33" s="2">
        <f>IF('Vastaukset, kilpailijat (yl.)'!F33=Pistetaulukko!$E$12,Pistetaulukko!$E$11,IF(OR('Vastaukset, kilpailijat (yl.)'!F33=Pistetaulukko!$D$12,'Vastaukset, kilpailijat (yl.)'!F33=Pistetaulukko!$F$12),Pistetaulukko!$D$11,IF(OR('Vastaukset, kilpailijat (yl.)'!F33=Pistetaulukko!$C$12,'Vastaukset, kilpailijat (yl.)'!F33=Pistetaulukko!$G$12),Pistetaulukko!$C$11,IF(OR('Vastaukset, kilpailijat (yl.)'!F33=Pistetaulukko!$B$12,'Vastaukset, kilpailijat (yl.)'!F33=Pistetaulukko!$H$12),Pistetaulukko!$B$11,0))))</f>
        <v>20</v>
      </c>
      <c r="G33" s="2">
        <f>IF('Vastaukset, kilpailijat (yl.)'!G33=Pistetaulukko!$E$15,Pistetaulukko!$E$14,IF(OR('Vastaukset, kilpailijat (yl.)'!G33=Pistetaulukko!$D$15,'Vastaukset, kilpailijat (yl.)'!G33=Pistetaulukko!$F$15),Pistetaulukko!$D$14,IF(OR('Vastaukset, kilpailijat (yl.)'!G33=Pistetaulukko!$C$15,'Vastaukset, kilpailijat (yl.)'!G33=Pistetaulukko!$G$15),Pistetaulukko!$C$14,IF(OR('Vastaukset, kilpailijat (yl.)'!G33=Pistetaulukko!$B$15,'Vastaukset, kilpailijat (yl.)'!G33=Pistetaulukko!$H$15),Pistetaulukko!$B$14,0))))</f>
        <v>20</v>
      </c>
      <c r="H33" s="2">
        <f>IF('Vastaukset, kilpailijat (yl.)'!H33=Pistetaulukko!$E$18,Pistetaulukko!$E$17,IF(OR('Vastaukset, kilpailijat (yl.)'!H33=Pistetaulukko!$D$18,'Vastaukset, kilpailijat (yl.)'!H33=Pistetaulukko!$F$18),Pistetaulukko!$D$17,IF(OR('Vastaukset, kilpailijat (yl.)'!H33=Pistetaulukko!$C$18,'Vastaukset, kilpailijat (yl.)'!H33=Pistetaulukko!$G$18),Pistetaulukko!$C$17,IF(OR('Vastaukset, kilpailijat (yl.)'!H33=Pistetaulukko!$B$18,'Vastaukset, kilpailijat (yl.)'!H33=Pistetaulukko!$H$18),Pistetaulukko!$B$17,0))))</f>
        <v>50</v>
      </c>
      <c r="I33" s="2">
        <f>IF('Vastaukset, kilpailijat (yl.)'!I33=Pistetaulukko!$E$21,Pistetaulukko!$E$20,IF(OR('Vastaukset, kilpailijat (yl.)'!I33=Pistetaulukko!$D$21,'Vastaukset, kilpailijat (yl.)'!I33=Pistetaulukko!$F$21),Pistetaulukko!$D$20,IF(OR('Vastaukset, kilpailijat (yl.)'!I33=Pistetaulukko!$C$21,'Vastaukset, kilpailijat (yl.)'!I33=Pistetaulukko!$G$21),Pistetaulukko!$C$20,IF(OR('Vastaukset, kilpailijat (yl.)'!I33=Pistetaulukko!$B$21,'Vastaukset, kilpailijat (yl.)'!I33=Pistetaulukko!$H$21),Pistetaulukko!$B$20,0))))</f>
        <v>40</v>
      </c>
      <c r="J33" s="2">
        <f>IF('Vastaukset, kilpailijat (yl.)'!J33=Pistetaulukko!$E$24,Pistetaulukko!$E$23,IF(OR('Vastaukset, kilpailijat (yl.)'!J33=Pistetaulukko!$D$24,'Vastaukset, kilpailijat (yl.)'!J33=Pistetaulukko!$F$24),Pistetaulukko!$D$23,IF(OR('Vastaukset, kilpailijat (yl.)'!J33=Pistetaulukko!$C$24,'Vastaukset, kilpailijat (yl.)'!J33=Pistetaulukko!$G$24),Pistetaulukko!$C$23,IF(OR('Vastaukset, kilpailijat (yl.)'!J33=Pistetaulukko!$B$24,'Vastaukset, kilpailijat (yl.)'!J33=Pistetaulukko!$H$24),Pistetaulukko!$B$23,0))))</f>
        <v>40</v>
      </c>
      <c r="K33" s="1">
        <f t="shared" si="0"/>
        <v>250</v>
      </c>
      <c r="N33" s="20">
        <f>'Vastaukset, kilpailijat (yl.)'!K33</f>
        <v>0</v>
      </c>
      <c r="O33" s="24"/>
      <c r="P33" s="24"/>
      <c r="Q33" s="23">
        <f t="shared" si="1"/>
        <v>250</v>
      </c>
      <c r="R33" s="11"/>
    </row>
    <row r="34" spans="1:18" ht="15.75">
      <c r="A34" s="5">
        <f>'Vastaukset, kilpailijat (yl.)'!A34</f>
        <v>0</v>
      </c>
      <c r="B34" s="5">
        <f>'Vastaukset, kilpailijat (yl.)'!B34</f>
        <v>0</v>
      </c>
      <c r="C34" s="2">
        <f>IF('Vastaukset, kilpailijat (yl.)'!C34=Pistetaulukko!$E$3,Pistetaulukko!$E$2,IF(OR('Vastaukset, kilpailijat (yl.)'!C34=Pistetaulukko!$D$3,'Vastaukset, kilpailijat (yl.)'!C34=Pistetaulukko!$F$3),Pistetaulukko!$D$2,IF(OR('Vastaukset, kilpailijat (yl.)'!C34=Pistetaulukko!$C$3,'Vastaukset, kilpailijat (yl.)'!C34=Pistetaulukko!$G$3),Pistetaulukko!$C$2,IF(OR('Vastaukset, kilpailijat (yl.)'!C34=Pistetaulukko!$B$3,'Vastaukset, kilpailijat (yl.)'!C34=Pistetaulukko!$H$3),Pistetaulukko!$B$2,0))))</f>
        <v>20</v>
      </c>
      <c r="D34" s="2">
        <f>IF('Vastaukset, kilpailijat (yl.)'!D34=Pistetaulukko!$E$6,Pistetaulukko!$E$5,IF(OR('Vastaukset, kilpailijat (yl.)'!D34=Pistetaulukko!$D$6,'Vastaukset, kilpailijat (yl.)'!D34=Pistetaulukko!$F$6),Pistetaulukko!$D$5,IF(OR('Vastaukset, kilpailijat (yl.)'!D34=Pistetaulukko!$C$6,'Vastaukset, kilpailijat (yl.)'!D34=Pistetaulukko!$G$6),Pistetaulukko!$C$5,IF(OR('Vastaukset, kilpailijat (yl.)'!D34=Pistetaulukko!$B$6,'Vastaukset, kilpailijat (yl.)'!D34=Pistetaulukko!$H$6),Pistetaulukko!$B$5,0))))</f>
        <v>30</v>
      </c>
      <c r="E34" s="2">
        <f>IF('Vastaukset, kilpailijat (yl.)'!E34=Pistetaulukko!$E$9,Pistetaulukko!$E$8,IF(OR('Vastaukset, kilpailijat (yl.)'!E34=Pistetaulukko!$D$9,'Vastaukset, kilpailijat (yl.)'!E34=Pistetaulukko!$F$9),Pistetaulukko!$D$8,IF(OR('Vastaukset, kilpailijat (yl.)'!E34=Pistetaulukko!$C$9,'Vastaukset, kilpailijat (yl.)'!E34=Pistetaulukko!$G$9),Pistetaulukko!$C$8,IF(OR('Vastaukset, kilpailijat (yl.)'!E34=Pistetaulukko!$B$9,'Vastaukset, kilpailijat (yl.)'!E34=Pistetaulukko!$H$9),Pistetaulukko!$B$8,0))))</f>
        <v>30</v>
      </c>
      <c r="F34" s="2">
        <f>IF('Vastaukset, kilpailijat (yl.)'!F34=Pistetaulukko!$E$12,Pistetaulukko!$E$11,IF(OR('Vastaukset, kilpailijat (yl.)'!F34=Pistetaulukko!$D$12,'Vastaukset, kilpailijat (yl.)'!F34=Pistetaulukko!$F$12),Pistetaulukko!$D$11,IF(OR('Vastaukset, kilpailijat (yl.)'!F34=Pistetaulukko!$C$12,'Vastaukset, kilpailijat (yl.)'!F34=Pistetaulukko!$G$12),Pistetaulukko!$C$11,IF(OR('Vastaukset, kilpailijat (yl.)'!F34=Pistetaulukko!$B$12,'Vastaukset, kilpailijat (yl.)'!F34=Pistetaulukko!$H$12),Pistetaulukko!$B$11,0))))</f>
        <v>20</v>
      </c>
      <c r="G34" s="2">
        <f>IF('Vastaukset, kilpailijat (yl.)'!G34=Pistetaulukko!$E$15,Pistetaulukko!$E$14,IF(OR('Vastaukset, kilpailijat (yl.)'!G34=Pistetaulukko!$D$15,'Vastaukset, kilpailijat (yl.)'!G34=Pistetaulukko!$F$15),Pistetaulukko!$D$14,IF(OR('Vastaukset, kilpailijat (yl.)'!G34=Pistetaulukko!$C$15,'Vastaukset, kilpailijat (yl.)'!G34=Pistetaulukko!$G$15),Pistetaulukko!$C$14,IF(OR('Vastaukset, kilpailijat (yl.)'!G34=Pistetaulukko!$B$15,'Vastaukset, kilpailijat (yl.)'!G34=Pistetaulukko!$H$15),Pistetaulukko!$B$14,0))))</f>
        <v>20</v>
      </c>
      <c r="H34" s="2">
        <f>IF('Vastaukset, kilpailijat (yl.)'!H34=Pistetaulukko!$E$18,Pistetaulukko!$E$17,IF(OR('Vastaukset, kilpailijat (yl.)'!H34=Pistetaulukko!$D$18,'Vastaukset, kilpailijat (yl.)'!H34=Pistetaulukko!$F$18),Pistetaulukko!$D$17,IF(OR('Vastaukset, kilpailijat (yl.)'!H34=Pistetaulukko!$C$18,'Vastaukset, kilpailijat (yl.)'!H34=Pistetaulukko!$G$18),Pistetaulukko!$C$17,IF(OR('Vastaukset, kilpailijat (yl.)'!H34=Pistetaulukko!$B$18,'Vastaukset, kilpailijat (yl.)'!H34=Pistetaulukko!$H$18),Pistetaulukko!$B$17,0))))</f>
        <v>50</v>
      </c>
      <c r="I34" s="2">
        <f>IF('Vastaukset, kilpailijat (yl.)'!I34=Pistetaulukko!$E$21,Pistetaulukko!$E$20,IF(OR('Vastaukset, kilpailijat (yl.)'!I34=Pistetaulukko!$D$21,'Vastaukset, kilpailijat (yl.)'!I34=Pistetaulukko!$F$21),Pistetaulukko!$D$20,IF(OR('Vastaukset, kilpailijat (yl.)'!I34=Pistetaulukko!$C$21,'Vastaukset, kilpailijat (yl.)'!I34=Pistetaulukko!$G$21),Pistetaulukko!$C$20,IF(OR('Vastaukset, kilpailijat (yl.)'!I34=Pistetaulukko!$B$21,'Vastaukset, kilpailijat (yl.)'!I34=Pistetaulukko!$H$21),Pistetaulukko!$B$20,0))))</f>
        <v>40</v>
      </c>
      <c r="J34" s="2">
        <f>IF('Vastaukset, kilpailijat (yl.)'!J34=Pistetaulukko!$E$24,Pistetaulukko!$E$23,IF(OR('Vastaukset, kilpailijat (yl.)'!J34=Pistetaulukko!$D$24,'Vastaukset, kilpailijat (yl.)'!J34=Pistetaulukko!$F$24),Pistetaulukko!$D$23,IF(OR('Vastaukset, kilpailijat (yl.)'!J34=Pistetaulukko!$C$24,'Vastaukset, kilpailijat (yl.)'!J34=Pistetaulukko!$G$24),Pistetaulukko!$C$23,IF(OR('Vastaukset, kilpailijat (yl.)'!J34=Pistetaulukko!$B$24,'Vastaukset, kilpailijat (yl.)'!J34=Pistetaulukko!$H$24),Pistetaulukko!$B$23,0))))</f>
        <v>40</v>
      </c>
      <c r="K34" s="1">
        <f t="shared" si="0"/>
        <v>250</v>
      </c>
      <c r="N34" s="20">
        <f>'Vastaukset, kilpailijat (yl.)'!K34</f>
        <v>0</v>
      </c>
      <c r="O34" s="24"/>
      <c r="P34" s="24"/>
      <c r="Q34" s="23">
        <f t="shared" si="1"/>
        <v>250</v>
      </c>
      <c r="R34" s="11"/>
    </row>
    <row r="35" spans="1:18" ht="15.75">
      <c r="A35" s="5">
        <f>'Vastaukset, kilpailijat (yl.)'!A35</f>
        <v>0</v>
      </c>
      <c r="B35" s="5">
        <f>'Vastaukset, kilpailijat (yl.)'!B35</f>
        <v>0</v>
      </c>
      <c r="C35" s="2">
        <f>IF('Vastaukset, kilpailijat (yl.)'!C35=Pistetaulukko!$E$3,Pistetaulukko!$E$2,IF(OR('Vastaukset, kilpailijat (yl.)'!C35=Pistetaulukko!$D$3,'Vastaukset, kilpailijat (yl.)'!C35=Pistetaulukko!$F$3),Pistetaulukko!$D$2,IF(OR('Vastaukset, kilpailijat (yl.)'!C35=Pistetaulukko!$C$3,'Vastaukset, kilpailijat (yl.)'!C35=Pistetaulukko!$G$3),Pistetaulukko!$C$2,IF(OR('Vastaukset, kilpailijat (yl.)'!C35=Pistetaulukko!$B$3,'Vastaukset, kilpailijat (yl.)'!C35=Pistetaulukko!$H$3),Pistetaulukko!$B$2,0))))</f>
        <v>20</v>
      </c>
      <c r="D35" s="2">
        <f>IF('Vastaukset, kilpailijat (yl.)'!D35=Pistetaulukko!$E$6,Pistetaulukko!$E$5,IF(OR('Vastaukset, kilpailijat (yl.)'!D35=Pistetaulukko!$D$6,'Vastaukset, kilpailijat (yl.)'!D35=Pistetaulukko!$F$6),Pistetaulukko!$D$5,IF(OR('Vastaukset, kilpailijat (yl.)'!D35=Pistetaulukko!$C$6,'Vastaukset, kilpailijat (yl.)'!D35=Pistetaulukko!$G$6),Pistetaulukko!$C$5,IF(OR('Vastaukset, kilpailijat (yl.)'!D35=Pistetaulukko!$B$6,'Vastaukset, kilpailijat (yl.)'!D35=Pistetaulukko!$H$6),Pistetaulukko!$B$5,0))))</f>
        <v>30</v>
      </c>
      <c r="E35" s="2">
        <f>IF('Vastaukset, kilpailijat (yl.)'!E35=Pistetaulukko!$E$9,Pistetaulukko!$E$8,IF(OR('Vastaukset, kilpailijat (yl.)'!E35=Pistetaulukko!$D$9,'Vastaukset, kilpailijat (yl.)'!E35=Pistetaulukko!$F$9),Pistetaulukko!$D$8,IF(OR('Vastaukset, kilpailijat (yl.)'!E35=Pistetaulukko!$C$9,'Vastaukset, kilpailijat (yl.)'!E35=Pistetaulukko!$G$9),Pistetaulukko!$C$8,IF(OR('Vastaukset, kilpailijat (yl.)'!E35=Pistetaulukko!$B$9,'Vastaukset, kilpailijat (yl.)'!E35=Pistetaulukko!$H$9),Pistetaulukko!$B$8,0))))</f>
        <v>30</v>
      </c>
      <c r="F35" s="2">
        <f>IF('Vastaukset, kilpailijat (yl.)'!F35=Pistetaulukko!$E$12,Pistetaulukko!$E$11,IF(OR('Vastaukset, kilpailijat (yl.)'!F35=Pistetaulukko!$D$12,'Vastaukset, kilpailijat (yl.)'!F35=Pistetaulukko!$F$12),Pistetaulukko!$D$11,IF(OR('Vastaukset, kilpailijat (yl.)'!F35=Pistetaulukko!$C$12,'Vastaukset, kilpailijat (yl.)'!F35=Pistetaulukko!$G$12),Pistetaulukko!$C$11,IF(OR('Vastaukset, kilpailijat (yl.)'!F35=Pistetaulukko!$B$12,'Vastaukset, kilpailijat (yl.)'!F35=Pistetaulukko!$H$12),Pistetaulukko!$B$11,0))))</f>
        <v>20</v>
      </c>
      <c r="G35" s="2">
        <f>IF('Vastaukset, kilpailijat (yl.)'!G35=Pistetaulukko!$E$15,Pistetaulukko!$E$14,IF(OR('Vastaukset, kilpailijat (yl.)'!G35=Pistetaulukko!$D$15,'Vastaukset, kilpailijat (yl.)'!G35=Pistetaulukko!$F$15),Pistetaulukko!$D$14,IF(OR('Vastaukset, kilpailijat (yl.)'!G35=Pistetaulukko!$C$15,'Vastaukset, kilpailijat (yl.)'!G35=Pistetaulukko!$G$15),Pistetaulukko!$C$14,IF(OR('Vastaukset, kilpailijat (yl.)'!G35=Pistetaulukko!$B$15,'Vastaukset, kilpailijat (yl.)'!G35=Pistetaulukko!$H$15),Pistetaulukko!$B$14,0))))</f>
        <v>20</v>
      </c>
      <c r="H35" s="2">
        <f>IF('Vastaukset, kilpailijat (yl.)'!H35=Pistetaulukko!$E$18,Pistetaulukko!$E$17,IF(OR('Vastaukset, kilpailijat (yl.)'!H35=Pistetaulukko!$D$18,'Vastaukset, kilpailijat (yl.)'!H35=Pistetaulukko!$F$18),Pistetaulukko!$D$17,IF(OR('Vastaukset, kilpailijat (yl.)'!H35=Pistetaulukko!$C$18,'Vastaukset, kilpailijat (yl.)'!H35=Pistetaulukko!$G$18),Pistetaulukko!$C$17,IF(OR('Vastaukset, kilpailijat (yl.)'!H35=Pistetaulukko!$B$18,'Vastaukset, kilpailijat (yl.)'!H35=Pistetaulukko!$H$18),Pistetaulukko!$B$17,0))))</f>
        <v>50</v>
      </c>
      <c r="I35" s="2">
        <f>IF('Vastaukset, kilpailijat (yl.)'!I35=Pistetaulukko!$E$21,Pistetaulukko!$E$20,IF(OR('Vastaukset, kilpailijat (yl.)'!I35=Pistetaulukko!$D$21,'Vastaukset, kilpailijat (yl.)'!I35=Pistetaulukko!$F$21),Pistetaulukko!$D$20,IF(OR('Vastaukset, kilpailijat (yl.)'!I35=Pistetaulukko!$C$21,'Vastaukset, kilpailijat (yl.)'!I35=Pistetaulukko!$G$21),Pistetaulukko!$C$20,IF(OR('Vastaukset, kilpailijat (yl.)'!I35=Pistetaulukko!$B$21,'Vastaukset, kilpailijat (yl.)'!I35=Pistetaulukko!$H$21),Pistetaulukko!$B$20,0))))</f>
        <v>40</v>
      </c>
      <c r="J35" s="2">
        <f>IF('Vastaukset, kilpailijat (yl.)'!J35=Pistetaulukko!$E$24,Pistetaulukko!$E$23,IF(OR('Vastaukset, kilpailijat (yl.)'!J35=Pistetaulukko!$D$24,'Vastaukset, kilpailijat (yl.)'!J35=Pistetaulukko!$F$24),Pistetaulukko!$D$23,IF(OR('Vastaukset, kilpailijat (yl.)'!J35=Pistetaulukko!$C$24,'Vastaukset, kilpailijat (yl.)'!J35=Pistetaulukko!$G$24),Pistetaulukko!$C$23,IF(OR('Vastaukset, kilpailijat (yl.)'!J35=Pistetaulukko!$B$24,'Vastaukset, kilpailijat (yl.)'!J35=Pistetaulukko!$H$24),Pistetaulukko!$B$23,0))))</f>
        <v>40</v>
      </c>
      <c r="K35" s="1">
        <f t="shared" si="0"/>
        <v>250</v>
      </c>
      <c r="N35" s="20">
        <f>'Vastaukset, kilpailijat (yl.)'!K35</f>
        <v>0</v>
      </c>
      <c r="O35" s="24"/>
      <c r="P35" s="24"/>
      <c r="Q35" s="23">
        <f t="shared" si="1"/>
        <v>250</v>
      </c>
      <c r="R35" s="11"/>
    </row>
    <row r="36" spans="1:18" ht="15.75">
      <c r="A36" s="5">
        <f>'Vastaukset, kilpailijat (yl.)'!A36</f>
        <v>0</v>
      </c>
      <c r="B36" s="5">
        <f>'Vastaukset, kilpailijat (yl.)'!B36</f>
        <v>0</v>
      </c>
      <c r="C36" s="2">
        <f>IF('Vastaukset, kilpailijat (yl.)'!C36=Pistetaulukko!$E$3,Pistetaulukko!$E$2,IF(OR('Vastaukset, kilpailijat (yl.)'!C36=Pistetaulukko!$D$3,'Vastaukset, kilpailijat (yl.)'!C36=Pistetaulukko!$F$3),Pistetaulukko!$D$2,IF(OR('Vastaukset, kilpailijat (yl.)'!C36=Pistetaulukko!$C$3,'Vastaukset, kilpailijat (yl.)'!C36=Pistetaulukko!$G$3),Pistetaulukko!$C$2,IF(OR('Vastaukset, kilpailijat (yl.)'!C36=Pistetaulukko!$B$3,'Vastaukset, kilpailijat (yl.)'!C36=Pistetaulukko!$H$3),Pistetaulukko!$B$2,0))))</f>
        <v>20</v>
      </c>
      <c r="D36" s="2">
        <f>IF('Vastaukset, kilpailijat (yl.)'!D36=Pistetaulukko!$E$6,Pistetaulukko!$E$5,IF(OR('Vastaukset, kilpailijat (yl.)'!D36=Pistetaulukko!$D$6,'Vastaukset, kilpailijat (yl.)'!D36=Pistetaulukko!$F$6),Pistetaulukko!$D$5,IF(OR('Vastaukset, kilpailijat (yl.)'!D36=Pistetaulukko!$C$6,'Vastaukset, kilpailijat (yl.)'!D36=Pistetaulukko!$G$6),Pistetaulukko!$C$5,IF(OR('Vastaukset, kilpailijat (yl.)'!D36=Pistetaulukko!$B$6,'Vastaukset, kilpailijat (yl.)'!D36=Pistetaulukko!$H$6),Pistetaulukko!$B$5,0))))</f>
        <v>30</v>
      </c>
      <c r="E36" s="2">
        <f>IF('Vastaukset, kilpailijat (yl.)'!E36=Pistetaulukko!$E$9,Pistetaulukko!$E$8,IF(OR('Vastaukset, kilpailijat (yl.)'!E36=Pistetaulukko!$D$9,'Vastaukset, kilpailijat (yl.)'!E36=Pistetaulukko!$F$9),Pistetaulukko!$D$8,IF(OR('Vastaukset, kilpailijat (yl.)'!E36=Pistetaulukko!$C$9,'Vastaukset, kilpailijat (yl.)'!E36=Pistetaulukko!$G$9),Pistetaulukko!$C$8,IF(OR('Vastaukset, kilpailijat (yl.)'!E36=Pistetaulukko!$B$9,'Vastaukset, kilpailijat (yl.)'!E36=Pistetaulukko!$H$9),Pistetaulukko!$B$8,0))))</f>
        <v>30</v>
      </c>
      <c r="F36" s="2">
        <f>IF('Vastaukset, kilpailijat (yl.)'!F36=Pistetaulukko!$E$12,Pistetaulukko!$E$11,IF(OR('Vastaukset, kilpailijat (yl.)'!F36=Pistetaulukko!$D$12,'Vastaukset, kilpailijat (yl.)'!F36=Pistetaulukko!$F$12),Pistetaulukko!$D$11,IF(OR('Vastaukset, kilpailijat (yl.)'!F36=Pistetaulukko!$C$12,'Vastaukset, kilpailijat (yl.)'!F36=Pistetaulukko!$G$12),Pistetaulukko!$C$11,IF(OR('Vastaukset, kilpailijat (yl.)'!F36=Pistetaulukko!$B$12,'Vastaukset, kilpailijat (yl.)'!F36=Pistetaulukko!$H$12),Pistetaulukko!$B$11,0))))</f>
        <v>20</v>
      </c>
      <c r="G36" s="2">
        <f>IF('Vastaukset, kilpailijat (yl.)'!G36=Pistetaulukko!$E$15,Pistetaulukko!$E$14,IF(OR('Vastaukset, kilpailijat (yl.)'!G36=Pistetaulukko!$D$15,'Vastaukset, kilpailijat (yl.)'!G36=Pistetaulukko!$F$15),Pistetaulukko!$D$14,IF(OR('Vastaukset, kilpailijat (yl.)'!G36=Pistetaulukko!$C$15,'Vastaukset, kilpailijat (yl.)'!G36=Pistetaulukko!$G$15),Pistetaulukko!$C$14,IF(OR('Vastaukset, kilpailijat (yl.)'!G36=Pistetaulukko!$B$15,'Vastaukset, kilpailijat (yl.)'!G36=Pistetaulukko!$H$15),Pistetaulukko!$B$14,0))))</f>
        <v>20</v>
      </c>
      <c r="H36" s="2">
        <f>IF('Vastaukset, kilpailijat (yl.)'!H36=Pistetaulukko!$E$18,Pistetaulukko!$E$17,IF(OR('Vastaukset, kilpailijat (yl.)'!H36=Pistetaulukko!$D$18,'Vastaukset, kilpailijat (yl.)'!H36=Pistetaulukko!$F$18),Pistetaulukko!$D$17,IF(OR('Vastaukset, kilpailijat (yl.)'!H36=Pistetaulukko!$C$18,'Vastaukset, kilpailijat (yl.)'!H36=Pistetaulukko!$G$18),Pistetaulukko!$C$17,IF(OR('Vastaukset, kilpailijat (yl.)'!H36=Pistetaulukko!$B$18,'Vastaukset, kilpailijat (yl.)'!H36=Pistetaulukko!$H$18),Pistetaulukko!$B$17,0))))</f>
        <v>50</v>
      </c>
      <c r="I36" s="2">
        <f>IF('Vastaukset, kilpailijat (yl.)'!I36=Pistetaulukko!$E$21,Pistetaulukko!$E$20,IF(OR('Vastaukset, kilpailijat (yl.)'!I36=Pistetaulukko!$D$21,'Vastaukset, kilpailijat (yl.)'!I36=Pistetaulukko!$F$21),Pistetaulukko!$D$20,IF(OR('Vastaukset, kilpailijat (yl.)'!I36=Pistetaulukko!$C$21,'Vastaukset, kilpailijat (yl.)'!I36=Pistetaulukko!$G$21),Pistetaulukko!$C$20,IF(OR('Vastaukset, kilpailijat (yl.)'!I36=Pistetaulukko!$B$21,'Vastaukset, kilpailijat (yl.)'!I36=Pistetaulukko!$H$21),Pistetaulukko!$B$20,0))))</f>
        <v>40</v>
      </c>
      <c r="J36" s="2">
        <f>IF('Vastaukset, kilpailijat (yl.)'!J36=Pistetaulukko!$E$24,Pistetaulukko!$E$23,IF(OR('Vastaukset, kilpailijat (yl.)'!J36=Pistetaulukko!$D$24,'Vastaukset, kilpailijat (yl.)'!J36=Pistetaulukko!$F$24),Pistetaulukko!$D$23,IF(OR('Vastaukset, kilpailijat (yl.)'!J36=Pistetaulukko!$C$24,'Vastaukset, kilpailijat (yl.)'!J36=Pistetaulukko!$G$24),Pistetaulukko!$C$23,IF(OR('Vastaukset, kilpailijat (yl.)'!J36=Pistetaulukko!$B$24,'Vastaukset, kilpailijat (yl.)'!J36=Pistetaulukko!$H$24),Pistetaulukko!$B$23,0))))</f>
        <v>40</v>
      </c>
      <c r="K36" s="1">
        <f t="shared" si="0"/>
        <v>250</v>
      </c>
      <c r="N36" s="20">
        <f>'Vastaukset, kilpailijat (yl.)'!K36</f>
        <v>0</v>
      </c>
      <c r="O36" s="24"/>
      <c r="P36" s="24"/>
      <c r="Q36" s="23">
        <f t="shared" si="1"/>
        <v>250</v>
      </c>
      <c r="R36" s="11"/>
    </row>
    <row r="37" spans="1:18" ht="15.75">
      <c r="A37" s="5">
        <f>'Vastaukset, kilpailijat (yl.)'!A37</f>
        <v>0</v>
      </c>
      <c r="B37" s="5">
        <f>'Vastaukset, kilpailijat (yl.)'!B37</f>
        <v>0</v>
      </c>
      <c r="C37" s="2">
        <f>IF('Vastaukset, kilpailijat (yl.)'!C37=Pistetaulukko!$E$3,Pistetaulukko!$E$2,IF(OR('Vastaukset, kilpailijat (yl.)'!C37=Pistetaulukko!$D$3,'Vastaukset, kilpailijat (yl.)'!C37=Pistetaulukko!$F$3),Pistetaulukko!$D$2,IF(OR('Vastaukset, kilpailijat (yl.)'!C37=Pistetaulukko!$C$3,'Vastaukset, kilpailijat (yl.)'!C37=Pistetaulukko!$G$3),Pistetaulukko!$C$2,IF(OR('Vastaukset, kilpailijat (yl.)'!C37=Pistetaulukko!$B$3,'Vastaukset, kilpailijat (yl.)'!C37=Pistetaulukko!$H$3),Pistetaulukko!$B$2,0))))</f>
        <v>20</v>
      </c>
      <c r="D37" s="2">
        <f>IF('Vastaukset, kilpailijat (yl.)'!D37=Pistetaulukko!$E$6,Pistetaulukko!$E$5,IF(OR('Vastaukset, kilpailijat (yl.)'!D37=Pistetaulukko!$D$6,'Vastaukset, kilpailijat (yl.)'!D37=Pistetaulukko!$F$6),Pistetaulukko!$D$5,IF(OR('Vastaukset, kilpailijat (yl.)'!D37=Pistetaulukko!$C$6,'Vastaukset, kilpailijat (yl.)'!D37=Pistetaulukko!$G$6),Pistetaulukko!$C$5,IF(OR('Vastaukset, kilpailijat (yl.)'!D37=Pistetaulukko!$B$6,'Vastaukset, kilpailijat (yl.)'!D37=Pistetaulukko!$H$6),Pistetaulukko!$B$5,0))))</f>
        <v>30</v>
      </c>
      <c r="E37" s="2">
        <f>IF('Vastaukset, kilpailijat (yl.)'!E37=Pistetaulukko!$E$9,Pistetaulukko!$E$8,IF(OR('Vastaukset, kilpailijat (yl.)'!E37=Pistetaulukko!$D$9,'Vastaukset, kilpailijat (yl.)'!E37=Pistetaulukko!$F$9),Pistetaulukko!$D$8,IF(OR('Vastaukset, kilpailijat (yl.)'!E37=Pistetaulukko!$C$9,'Vastaukset, kilpailijat (yl.)'!E37=Pistetaulukko!$G$9),Pistetaulukko!$C$8,IF(OR('Vastaukset, kilpailijat (yl.)'!E37=Pistetaulukko!$B$9,'Vastaukset, kilpailijat (yl.)'!E37=Pistetaulukko!$H$9),Pistetaulukko!$B$8,0))))</f>
        <v>30</v>
      </c>
      <c r="F37" s="2">
        <f>IF('Vastaukset, kilpailijat (yl.)'!F37=Pistetaulukko!$E$12,Pistetaulukko!$E$11,IF(OR('Vastaukset, kilpailijat (yl.)'!F37=Pistetaulukko!$D$12,'Vastaukset, kilpailijat (yl.)'!F37=Pistetaulukko!$F$12),Pistetaulukko!$D$11,IF(OR('Vastaukset, kilpailijat (yl.)'!F37=Pistetaulukko!$C$12,'Vastaukset, kilpailijat (yl.)'!F37=Pistetaulukko!$G$12),Pistetaulukko!$C$11,IF(OR('Vastaukset, kilpailijat (yl.)'!F37=Pistetaulukko!$B$12,'Vastaukset, kilpailijat (yl.)'!F37=Pistetaulukko!$H$12),Pistetaulukko!$B$11,0))))</f>
        <v>20</v>
      </c>
      <c r="G37" s="2">
        <f>IF('Vastaukset, kilpailijat (yl.)'!G37=Pistetaulukko!$E$15,Pistetaulukko!$E$14,IF(OR('Vastaukset, kilpailijat (yl.)'!G37=Pistetaulukko!$D$15,'Vastaukset, kilpailijat (yl.)'!G37=Pistetaulukko!$F$15),Pistetaulukko!$D$14,IF(OR('Vastaukset, kilpailijat (yl.)'!G37=Pistetaulukko!$C$15,'Vastaukset, kilpailijat (yl.)'!G37=Pistetaulukko!$G$15),Pistetaulukko!$C$14,IF(OR('Vastaukset, kilpailijat (yl.)'!G37=Pistetaulukko!$B$15,'Vastaukset, kilpailijat (yl.)'!G37=Pistetaulukko!$H$15),Pistetaulukko!$B$14,0))))</f>
        <v>20</v>
      </c>
      <c r="H37" s="2">
        <f>IF('Vastaukset, kilpailijat (yl.)'!H37=Pistetaulukko!$E$18,Pistetaulukko!$E$17,IF(OR('Vastaukset, kilpailijat (yl.)'!H37=Pistetaulukko!$D$18,'Vastaukset, kilpailijat (yl.)'!H37=Pistetaulukko!$F$18),Pistetaulukko!$D$17,IF(OR('Vastaukset, kilpailijat (yl.)'!H37=Pistetaulukko!$C$18,'Vastaukset, kilpailijat (yl.)'!H37=Pistetaulukko!$G$18),Pistetaulukko!$C$17,IF(OR('Vastaukset, kilpailijat (yl.)'!H37=Pistetaulukko!$B$18,'Vastaukset, kilpailijat (yl.)'!H37=Pistetaulukko!$H$18),Pistetaulukko!$B$17,0))))</f>
        <v>50</v>
      </c>
      <c r="I37" s="2">
        <f>IF('Vastaukset, kilpailijat (yl.)'!I37=Pistetaulukko!$E$21,Pistetaulukko!$E$20,IF(OR('Vastaukset, kilpailijat (yl.)'!I37=Pistetaulukko!$D$21,'Vastaukset, kilpailijat (yl.)'!I37=Pistetaulukko!$F$21),Pistetaulukko!$D$20,IF(OR('Vastaukset, kilpailijat (yl.)'!I37=Pistetaulukko!$C$21,'Vastaukset, kilpailijat (yl.)'!I37=Pistetaulukko!$G$21),Pistetaulukko!$C$20,IF(OR('Vastaukset, kilpailijat (yl.)'!I37=Pistetaulukko!$B$21,'Vastaukset, kilpailijat (yl.)'!I37=Pistetaulukko!$H$21),Pistetaulukko!$B$20,0))))</f>
        <v>40</v>
      </c>
      <c r="J37" s="2">
        <f>IF('Vastaukset, kilpailijat (yl.)'!J37=Pistetaulukko!$E$24,Pistetaulukko!$E$23,IF(OR('Vastaukset, kilpailijat (yl.)'!J37=Pistetaulukko!$D$24,'Vastaukset, kilpailijat (yl.)'!J37=Pistetaulukko!$F$24),Pistetaulukko!$D$23,IF(OR('Vastaukset, kilpailijat (yl.)'!J37=Pistetaulukko!$C$24,'Vastaukset, kilpailijat (yl.)'!J37=Pistetaulukko!$G$24),Pistetaulukko!$C$23,IF(OR('Vastaukset, kilpailijat (yl.)'!J37=Pistetaulukko!$B$24,'Vastaukset, kilpailijat (yl.)'!J37=Pistetaulukko!$H$24),Pistetaulukko!$B$23,0))))</f>
        <v>40</v>
      </c>
      <c r="K37" s="1">
        <f t="shared" si="0"/>
        <v>250</v>
      </c>
      <c r="N37" s="20">
        <f>'Vastaukset, kilpailijat (yl.)'!K37</f>
        <v>0</v>
      </c>
      <c r="O37" s="24"/>
      <c r="P37" s="24"/>
      <c r="Q37" s="23">
        <f t="shared" si="1"/>
        <v>250</v>
      </c>
      <c r="R37" s="11"/>
    </row>
    <row r="38" spans="1:18" ht="15.75">
      <c r="A38" s="5">
        <f>'Vastaukset, kilpailijat (yl.)'!A38</f>
        <v>0</v>
      </c>
      <c r="B38" s="5">
        <f>'Vastaukset, kilpailijat (yl.)'!B38</f>
        <v>0</v>
      </c>
      <c r="C38" s="2">
        <f>IF('Vastaukset, kilpailijat (yl.)'!C38=Pistetaulukko!$E$3,Pistetaulukko!$E$2,IF(OR('Vastaukset, kilpailijat (yl.)'!C38=Pistetaulukko!$D$3,'Vastaukset, kilpailijat (yl.)'!C38=Pistetaulukko!$F$3),Pistetaulukko!$D$2,IF(OR('Vastaukset, kilpailijat (yl.)'!C38=Pistetaulukko!$C$3,'Vastaukset, kilpailijat (yl.)'!C38=Pistetaulukko!$G$3),Pistetaulukko!$C$2,IF(OR('Vastaukset, kilpailijat (yl.)'!C38=Pistetaulukko!$B$3,'Vastaukset, kilpailijat (yl.)'!C38=Pistetaulukko!$H$3),Pistetaulukko!$B$2,0))))</f>
        <v>20</v>
      </c>
      <c r="D38" s="2">
        <f>IF('Vastaukset, kilpailijat (yl.)'!D38=Pistetaulukko!$E$6,Pistetaulukko!$E$5,IF(OR('Vastaukset, kilpailijat (yl.)'!D38=Pistetaulukko!$D$6,'Vastaukset, kilpailijat (yl.)'!D38=Pistetaulukko!$F$6),Pistetaulukko!$D$5,IF(OR('Vastaukset, kilpailijat (yl.)'!D38=Pistetaulukko!$C$6,'Vastaukset, kilpailijat (yl.)'!D38=Pistetaulukko!$G$6),Pistetaulukko!$C$5,IF(OR('Vastaukset, kilpailijat (yl.)'!D38=Pistetaulukko!$B$6,'Vastaukset, kilpailijat (yl.)'!D38=Pistetaulukko!$H$6),Pistetaulukko!$B$5,0))))</f>
        <v>30</v>
      </c>
      <c r="E38" s="2">
        <f>IF('Vastaukset, kilpailijat (yl.)'!E38=Pistetaulukko!$E$9,Pistetaulukko!$E$8,IF(OR('Vastaukset, kilpailijat (yl.)'!E38=Pistetaulukko!$D$9,'Vastaukset, kilpailijat (yl.)'!E38=Pistetaulukko!$F$9),Pistetaulukko!$D$8,IF(OR('Vastaukset, kilpailijat (yl.)'!E38=Pistetaulukko!$C$9,'Vastaukset, kilpailijat (yl.)'!E38=Pistetaulukko!$G$9),Pistetaulukko!$C$8,IF(OR('Vastaukset, kilpailijat (yl.)'!E38=Pistetaulukko!$B$9,'Vastaukset, kilpailijat (yl.)'!E38=Pistetaulukko!$H$9),Pistetaulukko!$B$8,0))))</f>
        <v>30</v>
      </c>
      <c r="F38" s="2">
        <f>IF('Vastaukset, kilpailijat (yl.)'!F38=Pistetaulukko!$E$12,Pistetaulukko!$E$11,IF(OR('Vastaukset, kilpailijat (yl.)'!F38=Pistetaulukko!$D$12,'Vastaukset, kilpailijat (yl.)'!F38=Pistetaulukko!$F$12),Pistetaulukko!$D$11,IF(OR('Vastaukset, kilpailijat (yl.)'!F38=Pistetaulukko!$C$12,'Vastaukset, kilpailijat (yl.)'!F38=Pistetaulukko!$G$12),Pistetaulukko!$C$11,IF(OR('Vastaukset, kilpailijat (yl.)'!F38=Pistetaulukko!$B$12,'Vastaukset, kilpailijat (yl.)'!F38=Pistetaulukko!$H$12),Pistetaulukko!$B$11,0))))</f>
        <v>20</v>
      </c>
      <c r="G38" s="2">
        <f>IF('Vastaukset, kilpailijat (yl.)'!G38=Pistetaulukko!$E$15,Pistetaulukko!$E$14,IF(OR('Vastaukset, kilpailijat (yl.)'!G38=Pistetaulukko!$D$15,'Vastaukset, kilpailijat (yl.)'!G38=Pistetaulukko!$F$15),Pistetaulukko!$D$14,IF(OR('Vastaukset, kilpailijat (yl.)'!G38=Pistetaulukko!$C$15,'Vastaukset, kilpailijat (yl.)'!G38=Pistetaulukko!$G$15),Pistetaulukko!$C$14,IF(OR('Vastaukset, kilpailijat (yl.)'!G38=Pistetaulukko!$B$15,'Vastaukset, kilpailijat (yl.)'!G38=Pistetaulukko!$H$15),Pistetaulukko!$B$14,0))))</f>
        <v>20</v>
      </c>
      <c r="H38" s="2">
        <f>IF('Vastaukset, kilpailijat (yl.)'!H38=Pistetaulukko!$E$18,Pistetaulukko!$E$17,IF(OR('Vastaukset, kilpailijat (yl.)'!H38=Pistetaulukko!$D$18,'Vastaukset, kilpailijat (yl.)'!H38=Pistetaulukko!$F$18),Pistetaulukko!$D$17,IF(OR('Vastaukset, kilpailijat (yl.)'!H38=Pistetaulukko!$C$18,'Vastaukset, kilpailijat (yl.)'!H38=Pistetaulukko!$G$18),Pistetaulukko!$C$17,IF(OR('Vastaukset, kilpailijat (yl.)'!H38=Pistetaulukko!$B$18,'Vastaukset, kilpailijat (yl.)'!H38=Pistetaulukko!$H$18),Pistetaulukko!$B$17,0))))</f>
        <v>50</v>
      </c>
      <c r="I38" s="2">
        <f>IF('Vastaukset, kilpailijat (yl.)'!I38=Pistetaulukko!$E$21,Pistetaulukko!$E$20,IF(OR('Vastaukset, kilpailijat (yl.)'!I38=Pistetaulukko!$D$21,'Vastaukset, kilpailijat (yl.)'!I38=Pistetaulukko!$F$21),Pistetaulukko!$D$20,IF(OR('Vastaukset, kilpailijat (yl.)'!I38=Pistetaulukko!$C$21,'Vastaukset, kilpailijat (yl.)'!I38=Pistetaulukko!$G$21),Pistetaulukko!$C$20,IF(OR('Vastaukset, kilpailijat (yl.)'!I38=Pistetaulukko!$B$21,'Vastaukset, kilpailijat (yl.)'!I38=Pistetaulukko!$H$21),Pistetaulukko!$B$20,0))))</f>
        <v>40</v>
      </c>
      <c r="J38" s="2">
        <f>IF('Vastaukset, kilpailijat (yl.)'!J38=Pistetaulukko!$E$24,Pistetaulukko!$E$23,IF(OR('Vastaukset, kilpailijat (yl.)'!J38=Pistetaulukko!$D$24,'Vastaukset, kilpailijat (yl.)'!J38=Pistetaulukko!$F$24),Pistetaulukko!$D$23,IF(OR('Vastaukset, kilpailijat (yl.)'!J38=Pistetaulukko!$C$24,'Vastaukset, kilpailijat (yl.)'!J38=Pistetaulukko!$G$24),Pistetaulukko!$C$23,IF(OR('Vastaukset, kilpailijat (yl.)'!J38=Pistetaulukko!$B$24,'Vastaukset, kilpailijat (yl.)'!J38=Pistetaulukko!$H$24),Pistetaulukko!$B$23,0))))</f>
        <v>40</v>
      </c>
      <c r="K38" s="1">
        <f t="shared" si="0"/>
        <v>250</v>
      </c>
      <c r="N38" s="20">
        <f>'Vastaukset, kilpailijat (yl.)'!K38</f>
        <v>0</v>
      </c>
      <c r="O38" s="24"/>
      <c r="P38" s="24"/>
      <c r="Q38" s="23">
        <f t="shared" si="1"/>
        <v>250</v>
      </c>
      <c r="R38" s="11"/>
    </row>
    <row r="39" spans="1:18" ht="15.75">
      <c r="A39" s="5">
        <f>'Vastaukset, kilpailijat (yl.)'!A39</f>
        <v>0</v>
      </c>
      <c r="B39" s="5">
        <f>'Vastaukset, kilpailijat (yl.)'!B39</f>
        <v>0</v>
      </c>
      <c r="C39" s="2">
        <f>IF('Vastaukset, kilpailijat (yl.)'!C39=Pistetaulukko!$E$3,Pistetaulukko!$E$2,IF(OR('Vastaukset, kilpailijat (yl.)'!C39=Pistetaulukko!$D$3,'Vastaukset, kilpailijat (yl.)'!C39=Pistetaulukko!$F$3),Pistetaulukko!$D$2,IF(OR('Vastaukset, kilpailijat (yl.)'!C39=Pistetaulukko!$C$3,'Vastaukset, kilpailijat (yl.)'!C39=Pistetaulukko!$G$3),Pistetaulukko!$C$2,IF(OR('Vastaukset, kilpailijat (yl.)'!C39=Pistetaulukko!$B$3,'Vastaukset, kilpailijat (yl.)'!C39=Pistetaulukko!$H$3),Pistetaulukko!$B$2,0))))</f>
        <v>20</v>
      </c>
      <c r="D39" s="2">
        <f>IF('Vastaukset, kilpailijat (yl.)'!D39=Pistetaulukko!$E$6,Pistetaulukko!$E$5,IF(OR('Vastaukset, kilpailijat (yl.)'!D39=Pistetaulukko!$D$6,'Vastaukset, kilpailijat (yl.)'!D39=Pistetaulukko!$F$6),Pistetaulukko!$D$5,IF(OR('Vastaukset, kilpailijat (yl.)'!D39=Pistetaulukko!$C$6,'Vastaukset, kilpailijat (yl.)'!D39=Pistetaulukko!$G$6),Pistetaulukko!$C$5,IF(OR('Vastaukset, kilpailijat (yl.)'!D39=Pistetaulukko!$B$6,'Vastaukset, kilpailijat (yl.)'!D39=Pistetaulukko!$H$6),Pistetaulukko!$B$5,0))))</f>
        <v>30</v>
      </c>
      <c r="E39" s="2">
        <f>IF('Vastaukset, kilpailijat (yl.)'!E39=Pistetaulukko!$E$9,Pistetaulukko!$E$8,IF(OR('Vastaukset, kilpailijat (yl.)'!E39=Pistetaulukko!$D$9,'Vastaukset, kilpailijat (yl.)'!E39=Pistetaulukko!$F$9),Pistetaulukko!$D$8,IF(OR('Vastaukset, kilpailijat (yl.)'!E39=Pistetaulukko!$C$9,'Vastaukset, kilpailijat (yl.)'!E39=Pistetaulukko!$G$9),Pistetaulukko!$C$8,IF(OR('Vastaukset, kilpailijat (yl.)'!E39=Pistetaulukko!$B$9,'Vastaukset, kilpailijat (yl.)'!E39=Pistetaulukko!$H$9),Pistetaulukko!$B$8,0))))</f>
        <v>30</v>
      </c>
      <c r="F39" s="2">
        <f>IF('Vastaukset, kilpailijat (yl.)'!F39=Pistetaulukko!$E$12,Pistetaulukko!$E$11,IF(OR('Vastaukset, kilpailijat (yl.)'!F39=Pistetaulukko!$D$12,'Vastaukset, kilpailijat (yl.)'!F39=Pistetaulukko!$F$12),Pistetaulukko!$D$11,IF(OR('Vastaukset, kilpailijat (yl.)'!F39=Pistetaulukko!$C$12,'Vastaukset, kilpailijat (yl.)'!F39=Pistetaulukko!$G$12),Pistetaulukko!$C$11,IF(OR('Vastaukset, kilpailijat (yl.)'!F39=Pistetaulukko!$B$12,'Vastaukset, kilpailijat (yl.)'!F39=Pistetaulukko!$H$12),Pistetaulukko!$B$11,0))))</f>
        <v>20</v>
      </c>
      <c r="G39" s="2">
        <f>IF('Vastaukset, kilpailijat (yl.)'!G39=Pistetaulukko!$E$15,Pistetaulukko!$E$14,IF(OR('Vastaukset, kilpailijat (yl.)'!G39=Pistetaulukko!$D$15,'Vastaukset, kilpailijat (yl.)'!G39=Pistetaulukko!$F$15),Pistetaulukko!$D$14,IF(OR('Vastaukset, kilpailijat (yl.)'!G39=Pistetaulukko!$C$15,'Vastaukset, kilpailijat (yl.)'!G39=Pistetaulukko!$G$15),Pistetaulukko!$C$14,IF(OR('Vastaukset, kilpailijat (yl.)'!G39=Pistetaulukko!$B$15,'Vastaukset, kilpailijat (yl.)'!G39=Pistetaulukko!$H$15),Pistetaulukko!$B$14,0))))</f>
        <v>20</v>
      </c>
      <c r="H39" s="2">
        <f>IF('Vastaukset, kilpailijat (yl.)'!H39=Pistetaulukko!$E$18,Pistetaulukko!$E$17,IF(OR('Vastaukset, kilpailijat (yl.)'!H39=Pistetaulukko!$D$18,'Vastaukset, kilpailijat (yl.)'!H39=Pistetaulukko!$F$18),Pistetaulukko!$D$17,IF(OR('Vastaukset, kilpailijat (yl.)'!H39=Pistetaulukko!$C$18,'Vastaukset, kilpailijat (yl.)'!H39=Pistetaulukko!$G$18),Pistetaulukko!$C$17,IF(OR('Vastaukset, kilpailijat (yl.)'!H39=Pistetaulukko!$B$18,'Vastaukset, kilpailijat (yl.)'!H39=Pistetaulukko!$H$18),Pistetaulukko!$B$17,0))))</f>
        <v>50</v>
      </c>
      <c r="I39" s="2">
        <f>IF('Vastaukset, kilpailijat (yl.)'!I39=Pistetaulukko!$E$21,Pistetaulukko!$E$20,IF(OR('Vastaukset, kilpailijat (yl.)'!I39=Pistetaulukko!$D$21,'Vastaukset, kilpailijat (yl.)'!I39=Pistetaulukko!$F$21),Pistetaulukko!$D$20,IF(OR('Vastaukset, kilpailijat (yl.)'!I39=Pistetaulukko!$C$21,'Vastaukset, kilpailijat (yl.)'!I39=Pistetaulukko!$G$21),Pistetaulukko!$C$20,IF(OR('Vastaukset, kilpailijat (yl.)'!I39=Pistetaulukko!$B$21,'Vastaukset, kilpailijat (yl.)'!I39=Pistetaulukko!$H$21),Pistetaulukko!$B$20,0))))</f>
        <v>40</v>
      </c>
      <c r="J39" s="2">
        <f>IF('Vastaukset, kilpailijat (yl.)'!J39=Pistetaulukko!$E$24,Pistetaulukko!$E$23,IF(OR('Vastaukset, kilpailijat (yl.)'!J39=Pistetaulukko!$D$24,'Vastaukset, kilpailijat (yl.)'!J39=Pistetaulukko!$F$24),Pistetaulukko!$D$23,IF(OR('Vastaukset, kilpailijat (yl.)'!J39=Pistetaulukko!$C$24,'Vastaukset, kilpailijat (yl.)'!J39=Pistetaulukko!$G$24),Pistetaulukko!$C$23,IF(OR('Vastaukset, kilpailijat (yl.)'!J39=Pistetaulukko!$B$24,'Vastaukset, kilpailijat (yl.)'!J39=Pistetaulukko!$H$24),Pistetaulukko!$B$23,0))))</f>
        <v>40</v>
      </c>
      <c r="K39" s="1">
        <f t="shared" si="0"/>
        <v>250</v>
      </c>
      <c r="N39" s="20">
        <f>'Vastaukset, kilpailijat (yl.)'!K39</f>
        <v>0</v>
      </c>
      <c r="O39" s="24"/>
      <c r="P39" s="24"/>
      <c r="Q39" s="23">
        <f t="shared" si="1"/>
        <v>250</v>
      </c>
      <c r="R39" s="11"/>
    </row>
    <row r="40" spans="1:18" ht="15.75">
      <c r="A40" s="5">
        <f>'Vastaukset, kilpailijat (yl.)'!A40</f>
        <v>0</v>
      </c>
      <c r="B40" s="5">
        <f>'Vastaukset, kilpailijat (yl.)'!B40</f>
        <v>0</v>
      </c>
      <c r="C40" s="2">
        <f>IF('Vastaukset, kilpailijat (yl.)'!C40=Pistetaulukko!$E$3,Pistetaulukko!$E$2,IF(OR('Vastaukset, kilpailijat (yl.)'!C40=Pistetaulukko!$D$3,'Vastaukset, kilpailijat (yl.)'!C40=Pistetaulukko!$F$3),Pistetaulukko!$D$2,IF(OR('Vastaukset, kilpailijat (yl.)'!C40=Pistetaulukko!$C$3,'Vastaukset, kilpailijat (yl.)'!C40=Pistetaulukko!$G$3),Pistetaulukko!$C$2,IF(OR('Vastaukset, kilpailijat (yl.)'!C40=Pistetaulukko!$B$3,'Vastaukset, kilpailijat (yl.)'!C40=Pistetaulukko!$H$3),Pistetaulukko!$B$2,0))))</f>
        <v>20</v>
      </c>
      <c r="D40" s="2">
        <f>IF('Vastaukset, kilpailijat (yl.)'!D40=Pistetaulukko!$E$6,Pistetaulukko!$E$5,IF(OR('Vastaukset, kilpailijat (yl.)'!D40=Pistetaulukko!$D$6,'Vastaukset, kilpailijat (yl.)'!D40=Pistetaulukko!$F$6),Pistetaulukko!$D$5,IF(OR('Vastaukset, kilpailijat (yl.)'!D40=Pistetaulukko!$C$6,'Vastaukset, kilpailijat (yl.)'!D40=Pistetaulukko!$G$6),Pistetaulukko!$C$5,IF(OR('Vastaukset, kilpailijat (yl.)'!D40=Pistetaulukko!$B$6,'Vastaukset, kilpailijat (yl.)'!D40=Pistetaulukko!$H$6),Pistetaulukko!$B$5,0))))</f>
        <v>30</v>
      </c>
      <c r="E40" s="2">
        <f>IF('Vastaukset, kilpailijat (yl.)'!E40=Pistetaulukko!$E$9,Pistetaulukko!$E$8,IF(OR('Vastaukset, kilpailijat (yl.)'!E40=Pistetaulukko!$D$9,'Vastaukset, kilpailijat (yl.)'!E40=Pistetaulukko!$F$9),Pistetaulukko!$D$8,IF(OR('Vastaukset, kilpailijat (yl.)'!E40=Pistetaulukko!$C$9,'Vastaukset, kilpailijat (yl.)'!E40=Pistetaulukko!$G$9),Pistetaulukko!$C$8,IF(OR('Vastaukset, kilpailijat (yl.)'!E40=Pistetaulukko!$B$9,'Vastaukset, kilpailijat (yl.)'!E40=Pistetaulukko!$H$9),Pistetaulukko!$B$8,0))))</f>
        <v>30</v>
      </c>
      <c r="F40" s="2">
        <f>IF('Vastaukset, kilpailijat (yl.)'!F40=Pistetaulukko!$E$12,Pistetaulukko!$E$11,IF(OR('Vastaukset, kilpailijat (yl.)'!F40=Pistetaulukko!$D$12,'Vastaukset, kilpailijat (yl.)'!F40=Pistetaulukko!$F$12),Pistetaulukko!$D$11,IF(OR('Vastaukset, kilpailijat (yl.)'!F40=Pistetaulukko!$C$12,'Vastaukset, kilpailijat (yl.)'!F40=Pistetaulukko!$G$12),Pistetaulukko!$C$11,IF(OR('Vastaukset, kilpailijat (yl.)'!F40=Pistetaulukko!$B$12,'Vastaukset, kilpailijat (yl.)'!F40=Pistetaulukko!$H$12),Pistetaulukko!$B$11,0))))</f>
        <v>20</v>
      </c>
      <c r="G40" s="2">
        <f>IF('Vastaukset, kilpailijat (yl.)'!G40=Pistetaulukko!$E$15,Pistetaulukko!$E$14,IF(OR('Vastaukset, kilpailijat (yl.)'!G40=Pistetaulukko!$D$15,'Vastaukset, kilpailijat (yl.)'!G40=Pistetaulukko!$F$15),Pistetaulukko!$D$14,IF(OR('Vastaukset, kilpailijat (yl.)'!G40=Pistetaulukko!$C$15,'Vastaukset, kilpailijat (yl.)'!G40=Pistetaulukko!$G$15),Pistetaulukko!$C$14,IF(OR('Vastaukset, kilpailijat (yl.)'!G40=Pistetaulukko!$B$15,'Vastaukset, kilpailijat (yl.)'!G40=Pistetaulukko!$H$15),Pistetaulukko!$B$14,0))))</f>
        <v>20</v>
      </c>
      <c r="H40" s="2">
        <f>IF('Vastaukset, kilpailijat (yl.)'!H40=Pistetaulukko!$E$18,Pistetaulukko!$E$17,IF(OR('Vastaukset, kilpailijat (yl.)'!H40=Pistetaulukko!$D$18,'Vastaukset, kilpailijat (yl.)'!H40=Pistetaulukko!$F$18),Pistetaulukko!$D$17,IF(OR('Vastaukset, kilpailijat (yl.)'!H40=Pistetaulukko!$C$18,'Vastaukset, kilpailijat (yl.)'!H40=Pistetaulukko!$G$18),Pistetaulukko!$C$17,IF(OR('Vastaukset, kilpailijat (yl.)'!H40=Pistetaulukko!$B$18,'Vastaukset, kilpailijat (yl.)'!H40=Pistetaulukko!$H$18),Pistetaulukko!$B$17,0))))</f>
        <v>50</v>
      </c>
      <c r="I40" s="2">
        <f>IF('Vastaukset, kilpailijat (yl.)'!I40=Pistetaulukko!$E$21,Pistetaulukko!$E$20,IF(OR('Vastaukset, kilpailijat (yl.)'!I40=Pistetaulukko!$D$21,'Vastaukset, kilpailijat (yl.)'!I40=Pistetaulukko!$F$21),Pistetaulukko!$D$20,IF(OR('Vastaukset, kilpailijat (yl.)'!I40=Pistetaulukko!$C$21,'Vastaukset, kilpailijat (yl.)'!I40=Pistetaulukko!$G$21),Pistetaulukko!$C$20,IF(OR('Vastaukset, kilpailijat (yl.)'!I40=Pistetaulukko!$B$21,'Vastaukset, kilpailijat (yl.)'!I40=Pistetaulukko!$H$21),Pistetaulukko!$B$20,0))))</f>
        <v>40</v>
      </c>
      <c r="J40" s="2">
        <f>IF('Vastaukset, kilpailijat (yl.)'!J40=Pistetaulukko!$E$24,Pistetaulukko!$E$23,IF(OR('Vastaukset, kilpailijat (yl.)'!J40=Pistetaulukko!$D$24,'Vastaukset, kilpailijat (yl.)'!J40=Pistetaulukko!$F$24),Pistetaulukko!$D$23,IF(OR('Vastaukset, kilpailijat (yl.)'!J40=Pistetaulukko!$C$24,'Vastaukset, kilpailijat (yl.)'!J40=Pistetaulukko!$G$24),Pistetaulukko!$C$23,IF(OR('Vastaukset, kilpailijat (yl.)'!J40=Pistetaulukko!$B$24,'Vastaukset, kilpailijat (yl.)'!J40=Pistetaulukko!$H$24),Pistetaulukko!$B$23,0))))</f>
        <v>40</v>
      </c>
      <c r="K40" s="1">
        <f t="shared" si="0"/>
        <v>250</v>
      </c>
      <c r="N40" s="20">
        <f>'Vastaukset, kilpailijat (yl.)'!K40</f>
        <v>0</v>
      </c>
      <c r="O40" s="24"/>
      <c r="P40" s="24"/>
      <c r="Q40" s="23">
        <f t="shared" si="1"/>
        <v>250</v>
      </c>
      <c r="R40" s="11"/>
    </row>
    <row r="41" spans="1:18" ht="15.75">
      <c r="A41" s="5">
        <f>'Vastaukset, kilpailijat (yl.)'!A41</f>
        <v>0</v>
      </c>
      <c r="B41" s="5">
        <f>'Vastaukset, kilpailijat (yl.)'!B41</f>
        <v>0</v>
      </c>
      <c r="C41" s="2">
        <f>IF('Vastaukset, kilpailijat (yl.)'!C41=Pistetaulukko!$E$3,Pistetaulukko!$E$2,IF(OR('Vastaukset, kilpailijat (yl.)'!C41=Pistetaulukko!$D$3,'Vastaukset, kilpailijat (yl.)'!C41=Pistetaulukko!$F$3),Pistetaulukko!$D$2,IF(OR('Vastaukset, kilpailijat (yl.)'!C41=Pistetaulukko!$C$3,'Vastaukset, kilpailijat (yl.)'!C41=Pistetaulukko!$G$3),Pistetaulukko!$C$2,IF(OR('Vastaukset, kilpailijat (yl.)'!C41=Pistetaulukko!$B$3,'Vastaukset, kilpailijat (yl.)'!C41=Pistetaulukko!$H$3),Pistetaulukko!$B$2,0))))</f>
        <v>20</v>
      </c>
      <c r="D41" s="2">
        <f>IF('Vastaukset, kilpailijat (yl.)'!D41=Pistetaulukko!$E$6,Pistetaulukko!$E$5,IF(OR('Vastaukset, kilpailijat (yl.)'!D41=Pistetaulukko!$D$6,'Vastaukset, kilpailijat (yl.)'!D41=Pistetaulukko!$F$6),Pistetaulukko!$D$5,IF(OR('Vastaukset, kilpailijat (yl.)'!D41=Pistetaulukko!$C$6,'Vastaukset, kilpailijat (yl.)'!D41=Pistetaulukko!$G$6),Pistetaulukko!$C$5,IF(OR('Vastaukset, kilpailijat (yl.)'!D41=Pistetaulukko!$B$6,'Vastaukset, kilpailijat (yl.)'!D41=Pistetaulukko!$H$6),Pistetaulukko!$B$5,0))))</f>
        <v>30</v>
      </c>
      <c r="E41" s="2">
        <f>IF('Vastaukset, kilpailijat (yl.)'!E41=Pistetaulukko!$E$9,Pistetaulukko!$E$8,IF(OR('Vastaukset, kilpailijat (yl.)'!E41=Pistetaulukko!$D$9,'Vastaukset, kilpailijat (yl.)'!E41=Pistetaulukko!$F$9),Pistetaulukko!$D$8,IF(OR('Vastaukset, kilpailijat (yl.)'!E41=Pistetaulukko!$C$9,'Vastaukset, kilpailijat (yl.)'!E41=Pistetaulukko!$G$9),Pistetaulukko!$C$8,IF(OR('Vastaukset, kilpailijat (yl.)'!E41=Pistetaulukko!$B$9,'Vastaukset, kilpailijat (yl.)'!E41=Pistetaulukko!$H$9),Pistetaulukko!$B$8,0))))</f>
        <v>30</v>
      </c>
      <c r="F41" s="2">
        <f>IF('Vastaukset, kilpailijat (yl.)'!F41=Pistetaulukko!$E$12,Pistetaulukko!$E$11,IF(OR('Vastaukset, kilpailijat (yl.)'!F41=Pistetaulukko!$D$12,'Vastaukset, kilpailijat (yl.)'!F41=Pistetaulukko!$F$12),Pistetaulukko!$D$11,IF(OR('Vastaukset, kilpailijat (yl.)'!F41=Pistetaulukko!$C$12,'Vastaukset, kilpailijat (yl.)'!F41=Pistetaulukko!$G$12),Pistetaulukko!$C$11,IF(OR('Vastaukset, kilpailijat (yl.)'!F41=Pistetaulukko!$B$12,'Vastaukset, kilpailijat (yl.)'!F41=Pistetaulukko!$H$12),Pistetaulukko!$B$11,0))))</f>
        <v>20</v>
      </c>
      <c r="G41" s="2">
        <f>IF('Vastaukset, kilpailijat (yl.)'!G41=Pistetaulukko!$E$15,Pistetaulukko!$E$14,IF(OR('Vastaukset, kilpailijat (yl.)'!G41=Pistetaulukko!$D$15,'Vastaukset, kilpailijat (yl.)'!G41=Pistetaulukko!$F$15),Pistetaulukko!$D$14,IF(OR('Vastaukset, kilpailijat (yl.)'!G41=Pistetaulukko!$C$15,'Vastaukset, kilpailijat (yl.)'!G41=Pistetaulukko!$G$15),Pistetaulukko!$C$14,IF(OR('Vastaukset, kilpailijat (yl.)'!G41=Pistetaulukko!$B$15,'Vastaukset, kilpailijat (yl.)'!G41=Pistetaulukko!$H$15),Pistetaulukko!$B$14,0))))</f>
        <v>20</v>
      </c>
      <c r="H41" s="2">
        <f>IF('Vastaukset, kilpailijat (yl.)'!H41=Pistetaulukko!$E$18,Pistetaulukko!$E$17,IF(OR('Vastaukset, kilpailijat (yl.)'!H41=Pistetaulukko!$D$18,'Vastaukset, kilpailijat (yl.)'!H41=Pistetaulukko!$F$18),Pistetaulukko!$D$17,IF(OR('Vastaukset, kilpailijat (yl.)'!H41=Pistetaulukko!$C$18,'Vastaukset, kilpailijat (yl.)'!H41=Pistetaulukko!$G$18),Pistetaulukko!$C$17,IF(OR('Vastaukset, kilpailijat (yl.)'!H41=Pistetaulukko!$B$18,'Vastaukset, kilpailijat (yl.)'!H41=Pistetaulukko!$H$18),Pistetaulukko!$B$17,0))))</f>
        <v>50</v>
      </c>
      <c r="I41" s="2">
        <f>IF('Vastaukset, kilpailijat (yl.)'!I41=Pistetaulukko!$E$21,Pistetaulukko!$E$20,IF(OR('Vastaukset, kilpailijat (yl.)'!I41=Pistetaulukko!$D$21,'Vastaukset, kilpailijat (yl.)'!I41=Pistetaulukko!$F$21),Pistetaulukko!$D$20,IF(OR('Vastaukset, kilpailijat (yl.)'!I41=Pistetaulukko!$C$21,'Vastaukset, kilpailijat (yl.)'!I41=Pistetaulukko!$G$21),Pistetaulukko!$C$20,IF(OR('Vastaukset, kilpailijat (yl.)'!I41=Pistetaulukko!$B$21,'Vastaukset, kilpailijat (yl.)'!I41=Pistetaulukko!$H$21),Pistetaulukko!$B$20,0))))</f>
        <v>40</v>
      </c>
      <c r="J41" s="2">
        <f>IF('Vastaukset, kilpailijat (yl.)'!J41=Pistetaulukko!$E$24,Pistetaulukko!$E$23,IF(OR('Vastaukset, kilpailijat (yl.)'!J41=Pistetaulukko!$D$24,'Vastaukset, kilpailijat (yl.)'!J41=Pistetaulukko!$F$24),Pistetaulukko!$D$23,IF(OR('Vastaukset, kilpailijat (yl.)'!J41=Pistetaulukko!$C$24,'Vastaukset, kilpailijat (yl.)'!J41=Pistetaulukko!$G$24),Pistetaulukko!$C$23,IF(OR('Vastaukset, kilpailijat (yl.)'!J41=Pistetaulukko!$B$24,'Vastaukset, kilpailijat (yl.)'!J41=Pistetaulukko!$H$24),Pistetaulukko!$B$23,0))))</f>
        <v>40</v>
      </c>
      <c r="K41" s="1">
        <f t="shared" si="0"/>
        <v>250</v>
      </c>
      <c r="N41" s="20">
        <f>'Vastaukset, kilpailijat (yl.)'!K41</f>
        <v>0</v>
      </c>
      <c r="O41" s="24"/>
      <c r="P41" s="24"/>
      <c r="Q41" s="23">
        <f t="shared" si="1"/>
        <v>250</v>
      </c>
      <c r="R41" s="11"/>
    </row>
    <row r="42" spans="1:18" ht="15.75">
      <c r="A42" s="5">
        <f>'Vastaukset, kilpailijat (yl.)'!A42</f>
        <v>0</v>
      </c>
      <c r="B42" s="5">
        <f>'Vastaukset, kilpailijat (yl.)'!B42</f>
        <v>0</v>
      </c>
      <c r="C42" s="2">
        <f>IF('Vastaukset, kilpailijat (yl.)'!C42=Pistetaulukko!$E$3,Pistetaulukko!$E$2,IF(OR('Vastaukset, kilpailijat (yl.)'!C42=Pistetaulukko!$D$3,'Vastaukset, kilpailijat (yl.)'!C42=Pistetaulukko!$F$3),Pistetaulukko!$D$2,IF(OR('Vastaukset, kilpailijat (yl.)'!C42=Pistetaulukko!$C$3,'Vastaukset, kilpailijat (yl.)'!C42=Pistetaulukko!$G$3),Pistetaulukko!$C$2,IF(OR('Vastaukset, kilpailijat (yl.)'!C42=Pistetaulukko!$B$3,'Vastaukset, kilpailijat (yl.)'!C42=Pistetaulukko!$H$3),Pistetaulukko!$B$2,0))))</f>
        <v>20</v>
      </c>
      <c r="D42" s="2">
        <f>IF('Vastaukset, kilpailijat (yl.)'!D42=Pistetaulukko!$E$6,Pistetaulukko!$E$5,IF(OR('Vastaukset, kilpailijat (yl.)'!D42=Pistetaulukko!$D$6,'Vastaukset, kilpailijat (yl.)'!D42=Pistetaulukko!$F$6),Pistetaulukko!$D$5,IF(OR('Vastaukset, kilpailijat (yl.)'!D42=Pistetaulukko!$C$6,'Vastaukset, kilpailijat (yl.)'!D42=Pistetaulukko!$G$6),Pistetaulukko!$C$5,IF(OR('Vastaukset, kilpailijat (yl.)'!D42=Pistetaulukko!$B$6,'Vastaukset, kilpailijat (yl.)'!D42=Pistetaulukko!$H$6),Pistetaulukko!$B$5,0))))</f>
        <v>30</v>
      </c>
      <c r="E42" s="2">
        <f>IF('Vastaukset, kilpailijat (yl.)'!E42=Pistetaulukko!$E$9,Pistetaulukko!$E$8,IF(OR('Vastaukset, kilpailijat (yl.)'!E42=Pistetaulukko!$D$9,'Vastaukset, kilpailijat (yl.)'!E42=Pistetaulukko!$F$9),Pistetaulukko!$D$8,IF(OR('Vastaukset, kilpailijat (yl.)'!E42=Pistetaulukko!$C$9,'Vastaukset, kilpailijat (yl.)'!E42=Pistetaulukko!$G$9),Pistetaulukko!$C$8,IF(OR('Vastaukset, kilpailijat (yl.)'!E42=Pistetaulukko!$B$9,'Vastaukset, kilpailijat (yl.)'!E42=Pistetaulukko!$H$9),Pistetaulukko!$B$8,0))))</f>
        <v>30</v>
      </c>
      <c r="F42" s="2">
        <f>IF('Vastaukset, kilpailijat (yl.)'!F42=Pistetaulukko!$E$12,Pistetaulukko!$E$11,IF(OR('Vastaukset, kilpailijat (yl.)'!F42=Pistetaulukko!$D$12,'Vastaukset, kilpailijat (yl.)'!F42=Pistetaulukko!$F$12),Pistetaulukko!$D$11,IF(OR('Vastaukset, kilpailijat (yl.)'!F42=Pistetaulukko!$C$12,'Vastaukset, kilpailijat (yl.)'!F42=Pistetaulukko!$G$12),Pistetaulukko!$C$11,IF(OR('Vastaukset, kilpailijat (yl.)'!F42=Pistetaulukko!$B$12,'Vastaukset, kilpailijat (yl.)'!F42=Pistetaulukko!$H$12),Pistetaulukko!$B$11,0))))</f>
        <v>20</v>
      </c>
      <c r="G42" s="2">
        <f>IF('Vastaukset, kilpailijat (yl.)'!G42=Pistetaulukko!$E$15,Pistetaulukko!$E$14,IF(OR('Vastaukset, kilpailijat (yl.)'!G42=Pistetaulukko!$D$15,'Vastaukset, kilpailijat (yl.)'!G42=Pistetaulukko!$F$15),Pistetaulukko!$D$14,IF(OR('Vastaukset, kilpailijat (yl.)'!G42=Pistetaulukko!$C$15,'Vastaukset, kilpailijat (yl.)'!G42=Pistetaulukko!$G$15),Pistetaulukko!$C$14,IF(OR('Vastaukset, kilpailijat (yl.)'!G42=Pistetaulukko!$B$15,'Vastaukset, kilpailijat (yl.)'!G42=Pistetaulukko!$H$15),Pistetaulukko!$B$14,0))))</f>
        <v>20</v>
      </c>
      <c r="H42" s="2">
        <f>IF('Vastaukset, kilpailijat (yl.)'!H42=Pistetaulukko!$E$18,Pistetaulukko!$E$17,IF(OR('Vastaukset, kilpailijat (yl.)'!H42=Pistetaulukko!$D$18,'Vastaukset, kilpailijat (yl.)'!H42=Pistetaulukko!$F$18),Pistetaulukko!$D$17,IF(OR('Vastaukset, kilpailijat (yl.)'!H42=Pistetaulukko!$C$18,'Vastaukset, kilpailijat (yl.)'!H42=Pistetaulukko!$G$18),Pistetaulukko!$C$17,IF(OR('Vastaukset, kilpailijat (yl.)'!H42=Pistetaulukko!$B$18,'Vastaukset, kilpailijat (yl.)'!H42=Pistetaulukko!$H$18),Pistetaulukko!$B$17,0))))</f>
        <v>50</v>
      </c>
      <c r="I42" s="2">
        <f>IF('Vastaukset, kilpailijat (yl.)'!I42=Pistetaulukko!$E$21,Pistetaulukko!$E$20,IF(OR('Vastaukset, kilpailijat (yl.)'!I42=Pistetaulukko!$D$21,'Vastaukset, kilpailijat (yl.)'!I42=Pistetaulukko!$F$21),Pistetaulukko!$D$20,IF(OR('Vastaukset, kilpailijat (yl.)'!I42=Pistetaulukko!$C$21,'Vastaukset, kilpailijat (yl.)'!I42=Pistetaulukko!$G$21),Pistetaulukko!$C$20,IF(OR('Vastaukset, kilpailijat (yl.)'!I42=Pistetaulukko!$B$21,'Vastaukset, kilpailijat (yl.)'!I42=Pistetaulukko!$H$21),Pistetaulukko!$B$20,0))))</f>
        <v>40</v>
      </c>
      <c r="J42" s="2">
        <f>IF('Vastaukset, kilpailijat (yl.)'!J42=Pistetaulukko!$E$24,Pistetaulukko!$E$23,IF(OR('Vastaukset, kilpailijat (yl.)'!J42=Pistetaulukko!$D$24,'Vastaukset, kilpailijat (yl.)'!J42=Pistetaulukko!$F$24),Pistetaulukko!$D$23,IF(OR('Vastaukset, kilpailijat (yl.)'!J42=Pistetaulukko!$C$24,'Vastaukset, kilpailijat (yl.)'!J42=Pistetaulukko!$G$24),Pistetaulukko!$C$23,IF(OR('Vastaukset, kilpailijat (yl.)'!J42=Pistetaulukko!$B$24,'Vastaukset, kilpailijat (yl.)'!J42=Pistetaulukko!$H$24),Pistetaulukko!$B$23,0))))</f>
        <v>40</v>
      </c>
      <c r="K42" s="1">
        <f t="shared" si="0"/>
        <v>250</v>
      </c>
      <c r="N42" s="20">
        <f>'Vastaukset, kilpailijat (yl.)'!K42</f>
        <v>0</v>
      </c>
      <c r="O42" s="24"/>
      <c r="P42" s="24"/>
      <c r="Q42" s="23">
        <f t="shared" si="1"/>
        <v>250</v>
      </c>
      <c r="R42" s="11"/>
    </row>
    <row r="43" spans="1:18" ht="15.75">
      <c r="A43" s="5">
        <f>'Vastaukset, kilpailijat (yl.)'!A43</f>
        <v>0</v>
      </c>
      <c r="B43" s="5">
        <f>'Vastaukset, kilpailijat (yl.)'!B43</f>
        <v>0</v>
      </c>
      <c r="C43" s="2">
        <f>IF('Vastaukset, kilpailijat (yl.)'!C43=Pistetaulukko!$E$3,Pistetaulukko!$E$2,IF(OR('Vastaukset, kilpailijat (yl.)'!C43=Pistetaulukko!$D$3,'Vastaukset, kilpailijat (yl.)'!C43=Pistetaulukko!$F$3),Pistetaulukko!$D$2,IF(OR('Vastaukset, kilpailijat (yl.)'!C43=Pistetaulukko!$C$3,'Vastaukset, kilpailijat (yl.)'!C43=Pistetaulukko!$G$3),Pistetaulukko!$C$2,IF(OR('Vastaukset, kilpailijat (yl.)'!C43=Pistetaulukko!$B$3,'Vastaukset, kilpailijat (yl.)'!C43=Pistetaulukko!$H$3),Pistetaulukko!$B$2,0))))</f>
        <v>20</v>
      </c>
      <c r="D43" s="2">
        <f>IF('Vastaukset, kilpailijat (yl.)'!D43=Pistetaulukko!$E$6,Pistetaulukko!$E$5,IF(OR('Vastaukset, kilpailijat (yl.)'!D43=Pistetaulukko!$D$6,'Vastaukset, kilpailijat (yl.)'!D43=Pistetaulukko!$F$6),Pistetaulukko!$D$5,IF(OR('Vastaukset, kilpailijat (yl.)'!D43=Pistetaulukko!$C$6,'Vastaukset, kilpailijat (yl.)'!D43=Pistetaulukko!$G$6),Pistetaulukko!$C$5,IF(OR('Vastaukset, kilpailijat (yl.)'!D43=Pistetaulukko!$B$6,'Vastaukset, kilpailijat (yl.)'!D43=Pistetaulukko!$H$6),Pistetaulukko!$B$5,0))))</f>
        <v>30</v>
      </c>
      <c r="E43" s="2">
        <f>IF('Vastaukset, kilpailijat (yl.)'!E43=Pistetaulukko!$E$9,Pistetaulukko!$E$8,IF(OR('Vastaukset, kilpailijat (yl.)'!E43=Pistetaulukko!$D$9,'Vastaukset, kilpailijat (yl.)'!E43=Pistetaulukko!$F$9),Pistetaulukko!$D$8,IF(OR('Vastaukset, kilpailijat (yl.)'!E43=Pistetaulukko!$C$9,'Vastaukset, kilpailijat (yl.)'!E43=Pistetaulukko!$G$9),Pistetaulukko!$C$8,IF(OR('Vastaukset, kilpailijat (yl.)'!E43=Pistetaulukko!$B$9,'Vastaukset, kilpailijat (yl.)'!E43=Pistetaulukko!$H$9),Pistetaulukko!$B$8,0))))</f>
        <v>30</v>
      </c>
      <c r="F43" s="2">
        <f>IF('Vastaukset, kilpailijat (yl.)'!F43=Pistetaulukko!$E$12,Pistetaulukko!$E$11,IF(OR('Vastaukset, kilpailijat (yl.)'!F43=Pistetaulukko!$D$12,'Vastaukset, kilpailijat (yl.)'!F43=Pistetaulukko!$F$12),Pistetaulukko!$D$11,IF(OR('Vastaukset, kilpailijat (yl.)'!F43=Pistetaulukko!$C$12,'Vastaukset, kilpailijat (yl.)'!F43=Pistetaulukko!$G$12),Pistetaulukko!$C$11,IF(OR('Vastaukset, kilpailijat (yl.)'!F43=Pistetaulukko!$B$12,'Vastaukset, kilpailijat (yl.)'!F43=Pistetaulukko!$H$12),Pistetaulukko!$B$11,0))))</f>
        <v>20</v>
      </c>
      <c r="G43" s="2">
        <f>IF('Vastaukset, kilpailijat (yl.)'!G43=Pistetaulukko!$E$15,Pistetaulukko!$E$14,IF(OR('Vastaukset, kilpailijat (yl.)'!G43=Pistetaulukko!$D$15,'Vastaukset, kilpailijat (yl.)'!G43=Pistetaulukko!$F$15),Pistetaulukko!$D$14,IF(OR('Vastaukset, kilpailijat (yl.)'!G43=Pistetaulukko!$C$15,'Vastaukset, kilpailijat (yl.)'!G43=Pistetaulukko!$G$15),Pistetaulukko!$C$14,IF(OR('Vastaukset, kilpailijat (yl.)'!G43=Pistetaulukko!$B$15,'Vastaukset, kilpailijat (yl.)'!G43=Pistetaulukko!$H$15),Pistetaulukko!$B$14,0))))</f>
        <v>20</v>
      </c>
      <c r="H43" s="2">
        <f>IF('Vastaukset, kilpailijat (yl.)'!H43=Pistetaulukko!$E$18,Pistetaulukko!$E$17,IF(OR('Vastaukset, kilpailijat (yl.)'!H43=Pistetaulukko!$D$18,'Vastaukset, kilpailijat (yl.)'!H43=Pistetaulukko!$F$18),Pistetaulukko!$D$17,IF(OR('Vastaukset, kilpailijat (yl.)'!H43=Pistetaulukko!$C$18,'Vastaukset, kilpailijat (yl.)'!H43=Pistetaulukko!$G$18),Pistetaulukko!$C$17,IF(OR('Vastaukset, kilpailijat (yl.)'!H43=Pistetaulukko!$B$18,'Vastaukset, kilpailijat (yl.)'!H43=Pistetaulukko!$H$18),Pistetaulukko!$B$17,0))))</f>
        <v>50</v>
      </c>
      <c r="I43" s="2">
        <f>IF('Vastaukset, kilpailijat (yl.)'!I43=Pistetaulukko!$E$21,Pistetaulukko!$E$20,IF(OR('Vastaukset, kilpailijat (yl.)'!I43=Pistetaulukko!$D$21,'Vastaukset, kilpailijat (yl.)'!I43=Pistetaulukko!$F$21),Pistetaulukko!$D$20,IF(OR('Vastaukset, kilpailijat (yl.)'!I43=Pistetaulukko!$C$21,'Vastaukset, kilpailijat (yl.)'!I43=Pistetaulukko!$G$21),Pistetaulukko!$C$20,IF(OR('Vastaukset, kilpailijat (yl.)'!I43=Pistetaulukko!$B$21,'Vastaukset, kilpailijat (yl.)'!I43=Pistetaulukko!$H$21),Pistetaulukko!$B$20,0))))</f>
        <v>40</v>
      </c>
      <c r="J43" s="2">
        <f>IF('Vastaukset, kilpailijat (yl.)'!J43=Pistetaulukko!$E$24,Pistetaulukko!$E$23,IF(OR('Vastaukset, kilpailijat (yl.)'!J43=Pistetaulukko!$D$24,'Vastaukset, kilpailijat (yl.)'!J43=Pistetaulukko!$F$24),Pistetaulukko!$D$23,IF(OR('Vastaukset, kilpailijat (yl.)'!J43=Pistetaulukko!$C$24,'Vastaukset, kilpailijat (yl.)'!J43=Pistetaulukko!$G$24),Pistetaulukko!$C$23,IF(OR('Vastaukset, kilpailijat (yl.)'!J43=Pistetaulukko!$B$24,'Vastaukset, kilpailijat (yl.)'!J43=Pistetaulukko!$H$24),Pistetaulukko!$B$23,0))))</f>
        <v>40</v>
      </c>
      <c r="K43" s="1">
        <f t="shared" si="0"/>
        <v>250</v>
      </c>
      <c r="N43" s="20">
        <f>'Vastaukset, kilpailijat (yl.)'!K43</f>
        <v>0</v>
      </c>
      <c r="O43" s="24"/>
      <c r="P43" s="24"/>
      <c r="Q43" s="23">
        <f t="shared" si="1"/>
        <v>250</v>
      </c>
      <c r="R43" s="11"/>
    </row>
    <row r="44" spans="1:18" ht="15.75">
      <c r="A44" s="5">
        <f>'Vastaukset, kilpailijat (yl.)'!A44</f>
        <v>0</v>
      </c>
      <c r="B44" s="5">
        <f>'Vastaukset, kilpailijat (yl.)'!B44</f>
        <v>0</v>
      </c>
      <c r="C44" s="2">
        <f>IF('Vastaukset, kilpailijat (yl.)'!C44=Pistetaulukko!$E$3,Pistetaulukko!$E$2,IF(OR('Vastaukset, kilpailijat (yl.)'!C44=Pistetaulukko!$D$3,'Vastaukset, kilpailijat (yl.)'!C44=Pistetaulukko!$F$3),Pistetaulukko!$D$2,IF(OR('Vastaukset, kilpailijat (yl.)'!C44=Pistetaulukko!$C$3,'Vastaukset, kilpailijat (yl.)'!C44=Pistetaulukko!$G$3),Pistetaulukko!$C$2,IF(OR('Vastaukset, kilpailijat (yl.)'!C44=Pistetaulukko!$B$3,'Vastaukset, kilpailijat (yl.)'!C44=Pistetaulukko!$H$3),Pistetaulukko!$B$2,0))))</f>
        <v>20</v>
      </c>
      <c r="D44" s="2">
        <f>IF('Vastaukset, kilpailijat (yl.)'!D44=Pistetaulukko!$E$6,Pistetaulukko!$E$5,IF(OR('Vastaukset, kilpailijat (yl.)'!D44=Pistetaulukko!$D$6,'Vastaukset, kilpailijat (yl.)'!D44=Pistetaulukko!$F$6),Pistetaulukko!$D$5,IF(OR('Vastaukset, kilpailijat (yl.)'!D44=Pistetaulukko!$C$6,'Vastaukset, kilpailijat (yl.)'!D44=Pistetaulukko!$G$6),Pistetaulukko!$C$5,IF(OR('Vastaukset, kilpailijat (yl.)'!D44=Pistetaulukko!$B$6,'Vastaukset, kilpailijat (yl.)'!D44=Pistetaulukko!$H$6),Pistetaulukko!$B$5,0))))</f>
        <v>30</v>
      </c>
      <c r="E44" s="2">
        <f>IF('Vastaukset, kilpailijat (yl.)'!E44=Pistetaulukko!$E$9,Pistetaulukko!$E$8,IF(OR('Vastaukset, kilpailijat (yl.)'!E44=Pistetaulukko!$D$9,'Vastaukset, kilpailijat (yl.)'!E44=Pistetaulukko!$F$9),Pistetaulukko!$D$8,IF(OR('Vastaukset, kilpailijat (yl.)'!E44=Pistetaulukko!$C$9,'Vastaukset, kilpailijat (yl.)'!E44=Pistetaulukko!$G$9),Pistetaulukko!$C$8,IF(OR('Vastaukset, kilpailijat (yl.)'!E44=Pistetaulukko!$B$9,'Vastaukset, kilpailijat (yl.)'!E44=Pistetaulukko!$H$9),Pistetaulukko!$B$8,0))))</f>
        <v>30</v>
      </c>
      <c r="F44" s="2">
        <f>IF('Vastaukset, kilpailijat (yl.)'!F44=Pistetaulukko!$E$12,Pistetaulukko!$E$11,IF(OR('Vastaukset, kilpailijat (yl.)'!F44=Pistetaulukko!$D$12,'Vastaukset, kilpailijat (yl.)'!F44=Pistetaulukko!$F$12),Pistetaulukko!$D$11,IF(OR('Vastaukset, kilpailijat (yl.)'!F44=Pistetaulukko!$C$12,'Vastaukset, kilpailijat (yl.)'!F44=Pistetaulukko!$G$12),Pistetaulukko!$C$11,IF(OR('Vastaukset, kilpailijat (yl.)'!F44=Pistetaulukko!$B$12,'Vastaukset, kilpailijat (yl.)'!F44=Pistetaulukko!$H$12),Pistetaulukko!$B$11,0))))</f>
        <v>20</v>
      </c>
      <c r="G44" s="2">
        <f>IF('Vastaukset, kilpailijat (yl.)'!G44=Pistetaulukko!$E$15,Pistetaulukko!$E$14,IF(OR('Vastaukset, kilpailijat (yl.)'!G44=Pistetaulukko!$D$15,'Vastaukset, kilpailijat (yl.)'!G44=Pistetaulukko!$F$15),Pistetaulukko!$D$14,IF(OR('Vastaukset, kilpailijat (yl.)'!G44=Pistetaulukko!$C$15,'Vastaukset, kilpailijat (yl.)'!G44=Pistetaulukko!$G$15),Pistetaulukko!$C$14,IF(OR('Vastaukset, kilpailijat (yl.)'!G44=Pistetaulukko!$B$15,'Vastaukset, kilpailijat (yl.)'!G44=Pistetaulukko!$H$15),Pistetaulukko!$B$14,0))))</f>
        <v>20</v>
      </c>
      <c r="H44" s="2">
        <f>IF('Vastaukset, kilpailijat (yl.)'!H44=Pistetaulukko!$E$18,Pistetaulukko!$E$17,IF(OR('Vastaukset, kilpailijat (yl.)'!H44=Pistetaulukko!$D$18,'Vastaukset, kilpailijat (yl.)'!H44=Pistetaulukko!$F$18),Pistetaulukko!$D$17,IF(OR('Vastaukset, kilpailijat (yl.)'!H44=Pistetaulukko!$C$18,'Vastaukset, kilpailijat (yl.)'!H44=Pistetaulukko!$G$18),Pistetaulukko!$C$17,IF(OR('Vastaukset, kilpailijat (yl.)'!H44=Pistetaulukko!$B$18,'Vastaukset, kilpailijat (yl.)'!H44=Pistetaulukko!$H$18),Pistetaulukko!$B$17,0))))</f>
        <v>50</v>
      </c>
      <c r="I44" s="2">
        <f>IF('Vastaukset, kilpailijat (yl.)'!I44=Pistetaulukko!$E$21,Pistetaulukko!$E$20,IF(OR('Vastaukset, kilpailijat (yl.)'!I44=Pistetaulukko!$D$21,'Vastaukset, kilpailijat (yl.)'!I44=Pistetaulukko!$F$21),Pistetaulukko!$D$20,IF(OR('Vastaukset, kilpailijat (yl.)'!I44=Pistetaulukko!$C$21,'Vastaukset, kilpailijat (yl.)'!I44=Pistetaulukko!$G$21),Pistetaulukko!$C$20,IF(OR('Vastaukset, kilpailijat (yl.)'!I44=Pistetaulukko!$B$21,'Vastaukset, kilpailijat (yl.)'!I44=Pistetaulukko!$H$21),Pistetaulukko!$B$20,0))))</f>
        <v>40</v>
      </c>
      <c r="J44" s="2">
        <f>IF('Vastaukset, kilpailijat (yl.)'!J44=Pistetaulukko!$E$24,Pistetaulukko!$E$23,IF(OR('Vastaukset, kilpailijat (yl.)'!J44=Pistetaulukko!$D$24,'Vastaukset, kilpailijat (yl.)'!J44=Pistetaulukko!$F$24),Pistetaulukko!$D$23,IF(OR('Vastaukset, kilpailijat (yl.)'!J44=Pistetaulukko!$C$24,'Vastaukset, kilpailijat (yl.)'!J44=Pistetaulukko!$G$24),Pistetaulukko!$C$23,IF(OR('Vastaukset, kilpailijat (yl.)'!J44=Pistetaulukko!$B$24,'Vastaukset, kilpailijat (yl.)'!J44=Pistetaulukko!$H$24),Pistetaulukko!$B$23,0))))</f>
        <v>40</v>
      </c>
      <c r="K44" s="1">
        <f t="shared" si="0"/>
        <v>250</v>
      </c>
      <c r="N44" s="20">
        <f>'Vastaukset, kilpailijat (yl.)'!K44</f>
        <v>0</v>
      </c>
      <c r="O44" s="24"/>
      <c r="P44" s="24"/>
      <c r="Q44" s="23">
        <f t="shared" si="1"/>
        <v>250</v>
      </c>
      <c r="R44" s="11"/>
    </row>
    <row r="45" spans="1:18" ht="15.75">
      <c r="A45" s="5">
        <f>'Vastaukset, kilpailijat (yl.)'!A45</f>
        <v>0</v>
      </c>
      <c r="B45" s="5">
        <f>'Vastaukset, kilpailijat (yl.)'!B45</f>
        <v>0</v>
      </c>
      <c r="C45" s="2">
        <f>IF('Vastaukset, kilpailijat (yl.)'!C45=Pistetaulukko!$E$3,Pistetaulukko!$E$2,IF(OR('Vastaukset, kilpailijat (yl.)'!C45=Pistetaulukko!$D$3,'Vastaukset, kilpailijat (yl.)'!C45=Pistetaulukko!$F$3),Pistetaulukko!$D$2,IF(OR('Vastaukset, kilpailijat (yl.)'!C45=Pistetaulukko!$C$3,'Vastaukset, kilpailijat (yl.)'!C45=Pistetaulukko!$G$3),Pistetaulukko!$C$2,IF(OR('Vastaukset, kilpailijat (yl.)'!C45=Pistetaulukko!$B$3,'Vastaukset, kilpailijat (yl.)'!C45=Pistetaulukko!$H$3),Pistetaulukko!$B$2,0))))</f>
        <v>20</v>
      </c>
      <c r="D45" s="2">
        <f>IF('Vastaukset, kilpailijat (yl.)'!D45=Pistetaulukko!$E$6,Pistetaulukko!$E$5,IF(OR('Vastaukset, kilpailijat (yl.)'!D45=Pistetaulukko!$D$6,'Vastaukset, kilpailijat (yl.)'!D45=Pistetaulukko!$F$6),Pistetaulukko!$D$5,IF(OR('Vastaukset, kilpailijat (yl.)'!D45=Pistetaulukko!$C$6,'Vastaukset, kilpailijat (yl.)'!D45=Pistetaulukko!$G$6),Pistetaulukko!$C$5,IF(OR('Vastaukset, kilpailijat (yl.)'!D45=Pistetaulukko!$B$6,'Vastaukset, kilpailijat (yl.)'!D45=Pistetaulukko!$H$6),Pistetaulukko!$B$5,0))))</f>
        <v>30</v>
      </c>
      <c r="E45" s="2">
        <f>IF('Vastaukset, kilpailijat (yl.)'!E45=Pistetaulukko!$E$9,Pistetaulukko!$E$8,IF(OR('Vastaukset, kilpailijat (yl.)'!E45=Pistetaulukko!$D$9,'Vastaukset, kilpailijat (yl.)'!E45=Pistetaulukko!$F$9),Pistetaulukko!$D$8,IF(OR('Vastaukset, kilpailijat (yl.)'!E45=Pistetaulukko!$C$9,'Vastaukset, kilpailijat (yl.)'!E45=Pistetaulukko!$G$9),Pistetaulukko!$C$8,IF(OR('Vastaukset, kilpailijat (yl.)'!E45=Pistetaulukko!$B$9,'Vastaukset, kilpailijat (yl.)'!E45=Pistetaulukko!$H$9),Pistetaulukko!$B$8,0))))</f>
        <v>30</v>
      </c>
      <c r="F45" s="2">
        <f>IF('Vastaukset, kilpailijat (yl.)'!F45=Pistetaulukko!$E$12,Pistetaulukko!$E$11,IF(OR('Vastaukset, kilpailijat (yl.)'!F45=Pistetaulukko!$D$12,'Vastaukset, kilpailijat (yl.)'!F45=Pistetaulukko!$F$12),Pistetaulukko!$D$11,IF(OR('Vastaukset, kilpailijat (yl.)'!F45=Pistetaulukko!$C$12,'Vastaukset, kilpailijat (yl.)'!F45=Pistetaulukko!$G$12),Pistetaulukko!$C$11,IF(OR('Vastaukset, kilpailijat (yl.)'!F45=Pistetaulukko!$B$12,'Vastaukset, kilpailijat (yl.)'!F45=Pistetaulukko!$H$12),Pistetaulukko!$B$11,0))))</f>
        <v>20</v>
      </c>
      <c r="G45" s="2">
        <f>IF('Vastaukset, kilpailijat (yl.)'!G45=Pistetaulukko!$E$15,Pistetaulukko!$E$14,IF(OR('Vastaukset, kilpailijat (yl.)'!G45=Pistetaulukko!$D$15,'Vastaukset, kilpailijat (yl.)'!G45=Pistetaulukko!$F$15),Pistetaulukko!$D$14,IF(OR('Vastaukset, kilpailijat (yl.)'!G45=Pistetaulukko!$C$15,'Vastaukset, kilpailijat (yl.)'!G45=Pistetaulukko!$G$15),Pistetaulukko!$C$14,IF(OR('Vastaukset, kilpailijat (yl.)'!G45=Pistetaulukko!$B$15,'Vastaukset, kilpailijat (yl.)'!G45=Pistetaulukko!$H$15),Pistetaulukko!$B$14,0))))</f>
        <v>20</v>
      </c>
      <c r="H45" s="2">
        <f>IF('Vastaukset, kilpailijat (yl.)'!H45=Pistetaulukko!$E$18,Pistetaulukko!$E$17,IF(OR('Vastaukset, kilpailijat (yl.)'!H45=Pistetaulukko!$D$18,'Vastaukset, kilpailijat (yl.)'!H45=Pistetaulukko!$F$18),Pistetaulukko!$D$17,IF(OR('Vastaukset, kilpailijat (yl.)'!H45=Pistetaulukko!$C$18,'Vastaukset, kilpailijat (yl.)'!H45=Pistetaulukko!$G$18),Pistetaulukko!$C$17,IF(OR('Vastaukset, kilpailijat (yl.)'!H45=Pistetaulukko!$B$18,'Vastaukset, kilpailijat (yl.)'!H45=Pistetaulukko!$H$18),Pistetaulukko!$B$17,0))))</f>
        <v>50</v>
      </c>
      <c r="I45" s="2">
        <f>IF('Vastaukset, kilpailijat (yl.)'!I45=Pistetaulukko!$E$21,Pistetaulukko!$E$20,IF(OR('Vastaukset, kilpailijat (yl.)'!I45=Pistetaulukko!$D$21,'Vastaukset, kilpailijat (yl.)'!I45=Pistetaulukko!$F$21),Pistetaulukko!$D$20,IF(OR('Vastaukset, kilpailijat (yl.)'!I45=Pistetaulukko!$C$21,'Vastaukset, kilpailijat (yl.)'!I45=Pistetaulukko!$G$21),Pistetaulukko!$C$20,IF(OR('Vastaukset, kilpailijat (yl.)'!I45=Pistetaulukko!$B$21,'Vastaukset, kilpailijat (yl.)'!I45=Pistetaulukko!$H$21),Pistetaulukko!$B$20,0))))</f>
        <v>40</v>
      </c>
      <c r="J45" s="2">
        <f>IF('Vastaukset, kilpailijat (yl.)'!J45=Pistetaulukko!$E$24,Pistetaulukko!$E$23,IF(OR('Vastaukset, kilpailijat (yl.)'!J45=Pistetaulukko!$D$24,'Vastaukset, kilpailijat (yl.)'!J45=Pistetaulukko!$F$24),Pistetaulukko!$D$23,IF(OR('Vastaukset, kilpailijat (yl.)'!J45=Pistetaulukko!$C$24,'Vastaukset, kilpailijat (yl.)'!J45=Pistetaulukko!$G$24),Pistetaulukko!$C$23,IF(OR('Vastaukset, kilpailijat (yl.)'!J45=Pistetaulukko!$B$24,'Vastaukset, kilpailijat (yl.)'!J45=Pistetaulukko!$H$24),Pistetaulukko!$B$23,0))))</f>
        <v>40</v>
      </c>
      <c r="K45" s="1">
        <f t="shared" si="0"/>
        <v>250</v>
      </c>
      <c r="N45" s="20">
        <f>'Vastaukset, kilpailijat (yl.)'!K45</f>
        <v>0</v>
      </c>
      <c r="O45" s="24"/>
      <c r="P45" s="24"/>
      <c r="Q45" s="23">
        <f t="shared" si="1"/>
        <v>250</v>
      </c>
      <c r="R45" s="11"/>
    </row>
    <row r="46" spans="1:18" ht="15.75">
      <c r="A46" s="5">
        <f>'Vastaukset, kilpailijat (yl.)'!A46</f>
        <v>0</v>
      </c>
      <c r="B46" s="5">
        <f>'Vastaukset, kilpailijat (yl.)'!B46</f>
        <v>0</v>
      </c>
      <c r="C46" s="2">
        <f>IF('Vastaukset, kilpailijat (yl.)'!C46=Pistetaulukko!$E$3,Pistetaulukko!$E$2,IF(OR('Vastaukset, kilpailijat (yl.)'!C46=Pistetaulukko!$D$3,'Vastaukset, kilpailijat (yl.)'!C46=Pistetaulukko!$F$3),Pistetaulukko!$D$2,IF(OR('Vastaukset, kilpailijat (yl.)'!C46=Pistetaulukko!$C$3,'Vastaukset, kilpailijat (yl.)'!C46=Pistetaulukko!$G$3),Pistetaulukko!$C$2,IF(OR('Vastaukset, kilpailijat (yl.)'!C46=Pistetaulukko!$B$3,'Vastaukset, kilpailijat (yl.)'!C46=Pistetaulukko!$H$3),Pistetaulukko!$B$2,0))))</f>
        <v>20</v>
      </c>
      <c r="D46" s="2">
        <f>IF('Vastaukset, kilpailijat (yl.)'!D46=Pistetaulukko!$E$6,Pistetaulukko!$E$5,IF(OR('Vastaukset, kilpailijat (yl.)'!D46=Pistetaulukko!$D$6,'Vastaukset, kilpailijat (yl.)'!D46=Pistetaulukko!$F$6),Pistetaulukko!$D$5,IF(OR('Vastaukset, kilpailijat (yl.)'!D46=Pistetaulukko!$C$6,'Vastaukset, kilpailijat (yl.)'!D46=Pistetaulukko!$G$6),Pistetaulukko!$C$5,IF(OR('Vastaukset, kilpailijat (yl.)'!D46=Pistetaulukko!$B$6,'Vastaukset, kilpailijat (yl.)'!D46=Pistetaulukko!$H$6),Pistetaulukko!$B$5,0))))</f>
        <v>30</v>
      </c>
      <c r="E46" s="2">
        <f>IF('Vastaukset, kilpailijat (yl.)'!E46=Pistetaulukko!$E$9,Pistetaulukko!$E$8,IF(OR('Vastaukset, kilpailijat (yl.)'!E46=Pistetaulukko!$D$9,'Vastaukset, kilpailijat (yl.)'!E46=Pistetaulukko!$F$9),Pistetaulukko!$D$8,IF(OR('Vastaukset, kilpailijat (yl.)'!E46=Pistetaulukko!$C$9,'Vastaukset, kilpailijat (yl.)'!E46=Pistetaulukko!$G$9),Pistetaulukko!$C$8,IF(OR('Vastaukset, kilpailijat (yl.)'!E46=Pistetaulukko!$B$9,'Vastaukset, kilpailijat (yl.)'!E46=Pistetaulukko!$H$9),Pistetaulukko!$B$8,0))))</f>
        <v>30</v>
      </c>
      <c r="F46" s="2">
        <f>IF('Vastaukset, kilpailijat (yl.)'!F46=Pistetaulukko!$E$12,Pistetaulukko!$E$11,IF(OR('Vastaukset, kilpailijat (yl.)'!F46=Pistetaulukko!$D$12,'Vastaukset, kilpailijat (yl.)'!F46=Pistetaulukko!$F$12),Pistetaulukko!$D$11,IF(OR('Vastaukset, kilpailijat (yl.)'!F46=Pistetaulukko!$C$12,'Vastaukset, kilpailijat (yl.)'!F46=Pistetaulukko!$G$12),Pistetaulukko!$C$11,IF(OR('Vastaukset, kilpailijat (yl.)'!F46=Pistetaulukko!$B$12,'Vastaukset, kilpailijat (yl.)'!F46=Pistetaulukko!$H$12),Pistetaulukko!$B$11,0))))</f>
        <v>20</v>
      </c>
      <c r="G46" s="2">
        <f>IF('Vastaukset, kilpailijat (yl.)'!G46=Pistetaulukko!$E$15,Pistetaulukko!$E$14,IF(OR('Vastaukset, kilpailijat (yl.)'!G46=Pistetaulukko!$D$15,'Vastaukset, kilpailijat (yl.)'!G46=Pistetaulukko!$F$15),Pistetaulukko!$D$14,IF(OR('Vastaukset, kilpailijat (yl.)'!G46=Pistetaulukko!$C$15,'Vastaukset, kilpailijat (yl.)'!G46=Pistetaulukko!$G$15),Pistetaulukko!$C$14,IF(OR('Vastaukset, kilpailijat (yl.)'!G46=Pistetaulukko!$B$15,'Vastaukset, kilpailijat (yl.)'!G46=Pistetaulukko!$H$15),Pistetaulukko!$B$14,0))))</f>
        <v>20</v>
      </c>
      <c r="H46" s="2">
        <f>IF('Vastaukset, kilpailijat (yl.)'!H46=Pistetaulukko!$E$18,Pistetaulukko!$E$17,IF(OR('Vastaukset, kilpailijat (yl.)'!H46=Pistetaulukko!$D$18,'Vastaukset, kilpailijat (yl.)'!H46=Pistetaulukko!$F$18),Pistetaulukko!$D$17,IF(OR('Vastaukset, kilpailijat (yl.)'!H46=Pistetaulukko!$C$18,'Vastaukset, kilpailijat (yl.)'!H46=Pistetaulukko!$G$18),Pistetaulukko!$C$17,IF(OR('Vastaukset, kilpailijat (yl.)'!H46=Pistetaulukko!$B$18,'Vastaukset, kilpailijat (yl.)'!H46=Pistetaulukko!$H$18),Pistetaulukko!$B$17,0))))</f>
        <v>50</v>
      </c>
      <c r="I46" s="2">
        <f>IF('Vastaukset, kilpailijat (yl.)'!I46=Pistetaulukko!$E$21,Pistetaulukko!$E$20,IF(OR('Vastaukset, kilpailijat (yl.)'!I46=Pistetaulukko!$D$21,'Vastaukset, kilpailijat (yl.)'!I46=Pistetaulukko!$F$21),Pistetaulukko!$D$20,IF(OR('Vastaukset, kilpailijat (yl.)'!I46=Pistetaulukko!$C$21,'Vastaukset, kilpailijat (yl.)'!I46=Pistetaulukko!$G$21),Pistetaulukko!$C$20,IF(OR('Vastaukset, kilpailijat (yl.)'!I46=Pistetaulukko!$B$21,'Vastaukset, kilpailijat (yl.)'!I46=Pistetaulukko!$H$21),Pistetaulukko!$B$20,0))))</f>
        <v>40</v>
      </c>
      <c r="J46" s="2">
        <f>IF('Vastaukset, kilpailijat (yl.)'!J46=Pistetaulukko!$E$24,Pistetaulukko!$E$23,IF(OR('Vastaukset, kilpailijat (yl.)'!J46=Pistetaulukko!$D$24,'Vastaukset, kilpailijat (yl.)'!J46=Pistetaulukko!$F$24),Pistetaulukko!$D$23,IF(OR('Vastaukset, kilpailijat (yl.)'!J46=Pistetaulukko!$C$24,'Vastaukset, kilpailijat (yl.)'!J46=Pistetaulukko!$G$24),Pistetaulukko!$C$23,IF(OR('Vastaukset, kilpailijat (yl.)'!J46=Pistetaulukko!$B$24,'Vastaukset, kilpailijat (yl.)'!J46=Pistetaulukko!$H$24),Pistetaulukko!$B$23,0))))</f>
        <v>40</v>
      </c>
      <c r="K46" s="1">
        <f t="shared" si="0"/>
        <v>250</v>
      </c>
      <c r="N46" s="20">
        <f>'Vastaukset, kilpailijat (yl.)'!K46</f>
        <v>0</v>
      </c>
      <c r="O46" s="24"/>
      <c r="P46" s="24"/>
      <c r="Q46" s="23">
        <f t="shared" si="1"/>
        <v>250</v>
      </c>
      <c r="R46" s="11"/>
    </row>
    <row r="47" spans="1:18" ht="15.75">
      <c r="A47" s="5">
        <f>'Vastaukset, kilpailijat (yl.)'!A47</f>
        <v>0</v>
      </c>
      <c r="B47" s="5">
        <f>'Vastaukset, kilpailijat (yl.)'!B47</f>
        <v>0</v>
      </c>
      <c r="C47" s="2">
        <f>IF('Vastaukset, kilpailijat (yl.)'!C47=Pistetaulukko!$E$3,Pistetaulukko!$E$2,IF(OR('Vastaukset, kilpailijat (yl.)'!C47=Pistetaulukko!$D$3,'Vastaukset, kilpailijat (yl.)'!C47=Pistetaulukko!$F$3),Pistetaulukko!$D$2,IF(OR('Vastaukset, kilpailijat (yl.)'!C47=Pistetaulukko!$C$3,'Vastaukset, kilpailijat (yl.)'!C47=Pistetaulukko!$G$3),Pistetaulukko!$C$2,IF(OR('Vastaukset, kilpailijat (yl.)'!C47=Pistetaulukko!$B$3,'Vastaukset, kilpailijat (yl.)'!C47=Pistetaulukko!$H$3),Pistetaulukko!$B$2,0))))</f>
        <v>20</v>
      </c>
      <c r="D47" s="2">
        <f>IF('Vastaukset, kilpailijat (yl.)'!D47=Pistetaulukko!$E$6,Pistetaulukko!$E$5,IF(OR('Vastaukset, kilpailijat (yl.)'!D47=Pistetaulukko!$D$6,'Vastaukset, kilpailijat (yl.)'!D47=Pistetaulukko!$F$6),Pistetaulukko!$D$5,IF(OR('Vastaukset, kilpailijat (yl.)'!D47=Pistetaulukko!$C$6,'Vastaukset, kilpailijat (yl.)'!D47=Pistetaulukko!$G$6),Pistetaulukko!$C$5,IF(OR('Vastaukset, kilpailijat (yl.)'!D47=Pistetaulukko!$B$6,'Vastaukset, kilpailijat (yl.)'!D47=Pistetaulukko!$H$6),Pistetaulukko!$B$5,0))))</f>
        <v>30</v>
      </c>
      <c r="E47" s="2">
        <f>IF('Vastaukset, kilpailijat (yl.)'!E47=Pistetaulukko!$E$9,Pistetaulukko!$E$8,IF(OR('Vastaukset, kilpailijat (yl.)'!E47=Pistetaulukko!$D$9,'Vastaukset, kilpailijat (yl.)'!E47=Pistetaulukko!$F$9),Pistetaulukko!$D$8,IF(OR('Vastaukset, kilpailijat (yl.)'!E47=Pistetaulukko!$C$9,'Vastaukset, kilpailijat (yl.)'!E47=Pistetaulukko!$G$9),Pistetaulukko!$C$8,IF(OR('Vastaukset, kilpailijat (yl.)'!E47=Pistetaulukko!$B$9,'Vastaukset, kilpailijat (yl.)'!E47=Pistetaulukko!$H$9),Pistetaulukko!$B$8,0))))</f>
        <v>30</v>
      </c>
      <c r="F47" s="2">
        <f>IF('Vastaukset, kilpailijat (yl.)'!F47=Pistetaulukko!$E$12,Pistetaulukko!$E$11,IF(OR('Vastaukset, kilpailijat (yl.)'!F47=Pistetaulukko!$D$12,'Vastaukset, kilpailijat (yl.)'!F47=Pistetaulukko!$F$12),Pistetaulukko!$D$11,IF(OR('Vastaukset, kilpailijat (yl.)'!F47=Pistetaulukko!$C$12,'Vastaukset, kilpailijat (yl.)'!F47=Pistetaulukko!$G$12),Pistetaulukko!$C$11,IF(OR('Vastaukset, kilpailijat (yl.)'!F47=Pistetaulukko!$B$12,'Vastaukset, kilpailijat (yl.)'!F47=Pistetaulukko!$H$12),Pistetaulukko!$B$11,0))))</f>
        <v>20</v>
      </c>
      <c r="G47" s="2">
        <f>IF('Vastaukset, kilpailijat (yl.)'!G47=Pistetaulukko!$E$15,Pistetaulukko!$E$14,IF(OR('Vastaukset, kilpailijat (yl.)'!G47=Pistetaulukko!$D$15,'Vastaukset, kilpailijat (yl.)'!G47=Pistetaulukko!$F$15),Pistetaulukko!$D$14,IF(OR('Vastaukset, kilpailijat (yl.)'!G47=Pistetaulukko!$C$15,'Vastaukset, kilpailijat (yl.)'!G47=Pistetaulukko!$G$15),Pistetaulukko!$C$14,IF(OR('Vastaukset, kilpailijat (yl.)'!G47=Pistetaulukko!$B$15,'Vastaukset, kilpailijat (yl.)'!G47=Pistetaulukko!$H$15),Pistetaulukko!$B$14,0))))</f>
        <v>20</v>
      </c>
      <c r="H47" s="2">
        <f>IF('Vastaukset, kilpailijat (yl.)'!H47=Pistetaulukko!$E$18,Pistetaulukko!$E$17,IF(OR('Vastaukset, kilpailijat (yl.)'!H47=Pistetaulukko!$D$18,'Vastaukset, kilpailijat (yl.)'!H47=Pistetaulukko!$F$18),Pistetaulukko!$D$17,IF(OR('Vastaukset, kilpailijat (yl.)'!H47=Pistetaulukko!$C$18,'Vastaukset, kilpailijat (yl.)'!H47=Pistetaulukko!$G$18),Pistetaulukko!$C$17,IF(OR('Vastaukset, kilpailijat (yl.)'!H47=Pistetaulukko!$B$18,'Vastaukset, kilpailijat (yl.)'!H47=Pistetaulukko!$H$18),Pistetaulukko!$B$17,0))))</f>
        <v>50</v>
      </c>
      <c r="I47" s="2">
        <f>IF('Vastaukset, kilpailijat (yl.)'!I47=Pistetaulukko!$E$21,Pistetaulukko!$E$20,IF(OR('Vastaukset, kilpailijat (yl.)'!I47=Pistetaulukko!$D$21,'Vastaukset, kilpailijat (yl.)'!I47=Pistetaulukko!$F$21),Pistetaulukko!$D$20,IF(OR('Vastaukset, kilpailijat (yl.)'!I47=Pistetaulukko!$C$21,'Vastaukset, kilpailijat (yl.)'!I47=Pistetaulukko!$G$21),Pistetaulukko!$C$20,IF(OR('Vastaukset, kilpailijat (yl.)'!I47=Pistetaulukko!$B$21,'Vastaukset, kilpailijat (yl.)'!I47=Pistetaulukko!$H$21),Pistetaulukko!$B$20,0))))</f>
        <v>40</v>
      </c>
      <c r="J47" s="2">
        <f>IF('Vastaukset, kilpailijat (yl.)'!J47=Pistetaulukko!$E$24,Pistetaulukko!$E$23,IF(OR('Vastaukset, kilpailijat (yl.)'!J47=Pistetaulukko!$D$24,'Vastaukset, kilpailijat (yl.)'!J47=Pistetaulukko!$F$24),Pistetaulukko!$D$23,IF(OR('Vastaukset, kilpailijat (yl.)'!J47=Pistetaulukko!$C$24,'Vastaukset, kilpailijat (yl.)'!J47=Pistetaulukko!$G$24),Pistetaulukko!$C$23,IF(OR('Vastaukset, kilpailijat (yl.)'!J47=Pistetaulukko!$B$24,'Vastaukset, kilpailijat (yl.)'!J47=Pistetaulukko!$H$24),Pistetaulukko!$B$23,0))))</f>
        <v>40</v>
      </c>
      <c r="K47" s="1">
        <f t="shared" si="0"/>
        <v>250</v>
      </c>
      <c r="N47" s="20">
        <f>'Vastaukset, kilpailijat (yl.)'!K47</f>
        <v>0</v>
      </c>
      <c r="O47" s="24"/>
      <c r="P47" s="24"/>
      <c r="Q47" s="23">
        <f t="shared" si="1"/>
        <v>250</v>
      </c>
      <c r="R47" s="11"/>
    </row>
    <row r="48" spans="1:18" ht="15.75">
      <c r="A48" s="5">
        <f>'Vastaukset, kilpailijat (yl.)'!A48</f>
        <v>0</v>
      </c>
      <c r="B48" s="5">
        <f>'Vastaukset, kilpailijat (yl.)'!B48</f>
        <v>0</v>
      </c>
      <c r="C48" s="2">
        <f>IF('Vastaukset, kilpailijat (yl.)'!C48=Pistetaulukko!$E$3,Pistetaulukko!$E$2,IF(OR('Vastaukset, kilpailijat (yl.)'!C48=Pistetaulukko!$D$3,'Vastaukset, kilpailijat (yl.)'!C48=Pistetaulukko!$F$3),Pistetaulukko!$D$2,IF(OR('Vastaukset, kilpailijat (yl.)'!C48=Pistetaulukko!$C$3,'Vastaukset, kilpailijat (yl.)'!C48=Pistetaulukko!$G$3),Pistetaulukko!$C$2,IF(OR('Vastaukset, kilpailijat (yl.)'!C48=Pistetaulukko!$B$3,'Vastaukset, kilpailijat (yl.)'!C48=Pistetaulukko!$H$3),Pistetaulukko!$B$2,0))))</f>
        <v>20</v>
      </c>
      <c r="D48" s="2">
        <f>IF('Vastaukset, kilpailijat (yl.)'!D48=Pistetaulukko!$E$6,Pistetaulukko!$E$5,IF(OR('Vastaukset, kilpailijat (yl.)'!D48=Pistetaulukko!$D$6,'Vastaukset, kilpailijat (yl.)'!D48=Pistetaulukko!$F$6),Pistetaulukko!$D$5,IF(OR('Vastaukset, kilpailijat (yl.)'!D48=Pistetaulukko!$C$6,'Vastaukset, kilpailijat (yl.)'!D48=Pistetaulukko!$G$6),Pistetaulukko!$C$5,IF(OR('Vastaukset, kilpailijat (yl.)'!D48=Pistetaulukko!$B$6,'Vastaukset, kilpailijat (yl.)'!D48=Pistetaulukko!$H$6),Pistetaulukko!$B$5,0))))</f>
        <v>30</v>
      </c>
      <c r="E48" s="2">
        <f>IF('Vastaukset, kilpailijat (yl.)'!E48=Pistetaulukko!$E$9,Pistetaulukko!$E$8,IF(OR('Vastaukset, kilpailijat (yl.)'!E48=Pistetaulukko!$D$9,'Vastaukset, kilpailijat (yl.)'!E48=Pistetaulukko!$F$9),Pistetaulukko!$D$8,IF(OR('Vastaukset, kilpailijat (yl.)'!E48=Pistetaulukko!$C$9,'Vastaukset, kilpailijat (yl.)'!E48=Pistetaulukko!$G$9),Pistetaulukko!$C$8,IF(OR('Vastaukset, kilpailijat (yl.)'!E48=Pistetaulukko!$B$9,'Vastaukset, kilpailijat (yl.)'!E48=Pistetaulukko!$H$9),Pistetaulukko!$B$8,0))))</f>
        <v>30</v>
      </c>
      <c r="F48" s="2">
        <f>IF('Vastaukset, kilpailijat (yl.)'!F48=Pistetaulukko!$E$12,Pistetaulukko!$E$11,IF(OR('Vastaukset, kilpailijat (yl.)'!F48=Pistetaulukko!$D$12,'Vastaukset, kilpailijat (yl.)'!F48=Pistetaulukko!$F$12),Pistetaulukko!$D$11,IF(OR('Vastaukset, kilpailijat (yl.)'!F48=Pistetaulukko!$C$12,'Vastaukset, kilpailijat (yl.)'!F48=Pistetaulukko!$G$12),Pistetaulukko!$C$11,IF(OR('Vastaukset, kilpailijat (yl.)'!F48=Pistetaulukko!$B$12,'Vastaukset, kilpailijat (yl.)'!F48=Pistetaulukko!$H$12),Pistetaulukko!$B$11,0))))</f>
        <v>20</v>
      </c>
      <c r="G48" s="2">
        <f>IF('Vastaukset, kilpailijat (yl.)'!G48=Pistetaulukko!$E$15,Pistetaulukko!$E$14,IF(OR('Vastaukset, kilpailijat (yl.)'!G48=Pistetaulukko!$D$15,'Vastaukset, kilpailijat (yl.)'!G48=Pistetaulukko!$F$15),Pistetaulukko!$D$14,IF(OR('Vastaukset, kilpailijat (yl.)'!G48=Pistetaulukko!$C$15,'Vastaukset, kilpailijat (yl.)'!G48=Pistetaulukko!$G$15),Pistetaulukko!$C$14,IF(OR('Vastaukset, kilpailijat (yl.)'!G48=Pistetaulukko!$B$15,'Vastaukset, kilpailijat (yl.)'!G48=Pistetaulukko!$H$15),Pistetaulukko!$B$14,0))))</f>
        <v>20</v>
      </c>
      <c r="H48" s="2">
        <f>IF('Vastaukset, kilpailijat (yl.)'!H48=Pistetaulukko!$E$18,Pistetaulukko!$E$17,IF(OR('Vastaukset, kilpailijat (yl.)'!H48=Pistetaulukko!$D$18,'Vastaukset, kilpailijat (yl.)'!H48=Pistetaulukko!$F$18),Pistetaulukko!$D$17,IF(OR('Vastaukset, kilpailijat (yl.)'!H48=Pistetaulukko!$C$18,'Vastaukset, kilpailijat (yl.)'!H48=Pistetaulukko!$G$18),Pistetaulukko!$C$17,IF(OR('Vastaukset, kilpailijat (yl.)'!H48=Pistetaulukko!$B$18,'Vastaukset, kilpailijat (yl.)'!H48=Pistetaulukko!$H$18),Pistetaulukko!$B$17,0))))</f>
        <v>50</v>
      </c>
      <c r="I48" s="2">
        <f>IF('Vastaukset, kilpailijat (yl.)'!I48=Pistetaulukko!$E$21,Pistetaulukko!$E$20,IF(OR('Vastaukset, kilpailijat (yl.)'!I48=Pistetaulukko!$D$21,'Vastaukset, kilpailijat (yl.)'!I48=Pistetaulukko!$F$21),Pistetaulukko!$D$20,IF(OR('Vastaukset, kilpailijat (yl.)'!I48=Pistetaulukko!$C$21,'Vastaukset, kilpailijat (yl.)'!I48=Pistetaulukko!$G$21),Pistetaulukko!$C$20,IF(OR('Vastaukset, kilpailijat (yl.)'!I48=Pistetaulukko!$B$21,'Vastaukset, kilpailijat (yl.)'!I48=Pistetaulukko!$H$21),Pistetaulukko!$B$20,0))))</f>
        <v>40</v>
      </c>
      <c r="J48" s="2">
        <f>IF('Vastaukset, kilpailijat (yl.)'!J48=Pistetaulukko!$E$24,Pistetaulukko!$E$23,IF(OR('Vastaukset, kilpailijat (yl.)'!J48=Pistetaulukko!$D$24,'Vastaukset, kilpailijat (yl.)'!J48=Pistetaulukko!$F$24),Pistetaulukko!$D$23,IF(OR('Vastaukset, kilpailijat (yl.)'!J48=Pistetaulukko!$C$24,'Vastaukset, kilpailijat (yl.)'!J48=Pistetaulukko!$G$24),Pistetaulukko!$C$23,IF(OR('Vastaukset, kilpailijat (yl.)'!J48=Pistetaulukko!$B$24,'Vastaukset, kilpailijat (yl.)'!J48=Pistetaulukko!$H$24),Pistetaulukko!$B$23,0))))</f>
        <v>40</v>
      </c>
      <c r="K48" s="1">
        <f t="shared" si="0"/>
        <v>250</v>
      </c>
      <c r="N48" s="20">
        <f>'Vastaukset, kilpailijat (yl.)'!K48</f>
        <v>0</v>
      </c>
      <c r="O48" s="24"/>
      <c r="P48" s="24"/>
      <c r="Q48" s="23">
        <f t="shared" si="1"/>
        <v>250</v>
      </c>
      <c r="R48" s="11"/>
    </row>
    <row r="49" spans="1:18" ht="15.75">
      <c r="A49" s="5">
        <f>'Vastaukset, kilpailijat (yl.)'!A49</f>
        <v>0</v>
      </c>
      <c r="B49" s="5">
        <f>'Vastaukset, kilpailijat (yl.)'!B49</f>
        <v>0</v>
      </c>
      <c r="C49" s="2">
        <f>IF('Vastaukset, kilpailijat (yl.)'!C49=Pistetaulukko!$E$3,Pistetaulukko!$E$2,IF(OR('Vastaukset, kilpailijat (yl.)'!C49=Pistetaulukko!$D$3,'Vastaukset, kilpailijat (yl.)'!C49=Pistetaulukko!$F$3),Pistetaulukko!$D$2,IF(OR('Vastaukset, kilpailijat (yl.)'!C49=Pistetaulukko!$C$3,'Vastaukset, kilpailijat (yl.)'!C49=Pistetaulukko!$G$3),Pistetaulukko!$C$2,IF(OR('Vastaukset, kilpailijat (yl.)'!C49=Pistetaulukko!$B$3,'Vastaukset, kilpailijat (yl.)'!C49=Pistetaulukko!$H$3),Pistetaulukko!$B$2,0))))</f>
        <v>20</v>
      </c>
      <c r="D49" s="2">
        <f>IF('Vastaukset, kilpailijat (yl.)'!D49=Pistetaulukko!$E$6,Pistetaulukko!$E$5,IF(OR('Vastaukset, kilpailijat (yl.)'!D49=Pistetaulukko!$D$6,'Vastaukset, kilpailijat (yl.)'!D49=Pistetaulukko!$F$6),Pistetaulukko!$D$5,IF(OR('Vastaukset, kilpailijat (yl.)'!D49=Pistetaulukko!$C$6,'Vastaukset, kilpailijat (yl.)'!D49=Pistetaulukko!$G$6),Pistetaulukko!$C$5,IF(OR('Vastaukset, kilpailijat (yl.)'!D49=Pistetaulukko!$B$6,'Vastaukset, kilpailijat (yl.)'!D49=Pistetaulukko!$H$6),Pistetaulukko!$B$5,0))))</f>
        <v>30</v>
      </c>
      <c r="E49" s="2">
        <f>IF('Vastaukset, kilpailijat (yl.)'!E49=Pistetaulukko!$E$9,Pistetaulukko!$E$8,IF(OR('Vastaukset, kilpailijat (yl.)'!E49=Pistetaulukko!$D$9,'Vastaukset, kilpailijat (yl.)'!E49=Pistetaulukko!$F$9),Pistetaulukko!$D$8,IF(OR('Vastaukset, kilpailijat (yl.)'!E49=Pistetaulukko!$C$9,'Vastaukset, kilpailijat (yl.)'!E49=Pistetaulukko!$G$9),Pistetaulukko!$C$8,IF(OR('Vastaukset, kilpailijat (yl.)'!E49=Pistetaulukko!$B$9,'Vastaukset, kilpailijat (yl.)'!E49=Pistetaulukko!$H$9),Pistetaulukko!$B$8,0))))</f>
        <v>30</v>
      </c>
      <c r="F49" s="2">
        <f>IF('Vastaukset, kilpailijat (yl.)'!F49=Pistetaulukko!$E$12,Pistetaulukko!$E$11,IF(OR('Vastaukset, kilpailijat (yl.)'!F49=Pistetaulukko!$D$12,'Vastaukset, kilpailijat (yl.)'!F49=Pistetaulukko!$F$12),Pistetaulukko!$D$11,IF(OR('Vastaukset, kilpailijat (yl.)'!F49=Pistetaulukko!$C$12,'Vastaukset, kilpailijat (yl.)'!F49=Pistetaulukko!$G$12),Pistetaulukko!$C$11,IF(OR('Vastaukset, kilpailijat (yl.)'!F49=Pistetaulukko!$B$12,'Vastaukset, kilpailijat (yl.)'!F49=Pistetaulukko!$H$12),Pistetaulukko!$B$11,0))))</f>
        <v>20</v>
      </c>
      <c r="G49" s="2">
        <f>IF('Vastaukset, kilpailijat (yl.)'!G49=Pistetaulukko!$E$15,Pistetaulukko!$E$14,IF(OR('Vastaukset, kilpailijat (yl.)'!G49=Pistetaulukko!$D$15,'Vastaukset, kilpailijat (yl.)'!G49=Pistetaulukko!$F$15),Pistetaulukko!$D$14,IF(OR('Vastaukset, kilpailijat (yl.)'!G49=Pistetaulukko!$C$15,'Vastaukset, kilpailijat (yl.)'!G49=Pistetaulukko!$G$15),Pistetaulukko!$C$14,IF(OR('Vastaukset, kilpailijat (yl.)'!G49=Pistetaulukko!$B$15,'Vastaukset, kilpailijat (yl.)'!G49=Pistetaulukko!$H$15),Pistetaulukko!$B$14,0))))</f>
        <v>20</v>
      </c>
      <c r="H49" s="2">
        <f>IF('Vastaukset, kilpailijat (yl.)'!H49=Pistetaulukko!$E$18,Pistetaulukko!$E$17,IF(OR('Vastaukset, kilpailijat (yl.)'!H49=Pistetaulukko!$D$18,'Vastaukset, kilpailijat (yl.)'!H49=Pistetaulukko!$F$18),Pistetaulukko!$D$17,IF(OR('Vastaukset, kilpailijat (yl.)'!H49=Pistetaulukko!$C$18,'Vastaukset, kilpailijat (yl.)'!H49=Pistetaulukko!$G$18),Pistetaulukko!$C$17,IF(OR('Vastaukset, kilpailijat (yl.)'!H49=Pistetaulukko!$B$18,'Vastaukset, kilpailijat (yl.)'!H49=Pistetaulukko!$H$18),Pistetaulukko!$B$17,0))))</f>
        <v>50</v>
      </c>
      <c r="I49" s="2">
        <f>IF('Vastaukset, kilpailijat (yl.)'!I49=Pistetaulukko!$E$21,Pistetaulukko!$E$20,IF(OR('Vastaukset, kilpailijat (yl.)'!I49=Pistetaulukko!$D$21,'Vastaukset, kilpailijat (yl.)'!I49=Pistetaulukko!$F$21),Pistetaulukko!$D$20,IF(OR('Vastaukset, kilpailijat (yl.)'!I49=Pistetaulukko!$C$21,'Vastaukset, kilpailijat (yl.)'!I49=Pistetaulukko!$G$21),Pistetaulukko!$C$20,IF(OR('Vastaukset, kilpailijat (yl.)'!I49=Pistetaulukko!$B$21,'Vastaukset, kilpailijat (yl.)'!I49=Pistetaulukko!$H$21),Pistetaulukko!$B$20,0))))</f>
        <v>40</v>
      </c>
      <c r="J49" s="2">
        <f>IF('Vastaukset, kilpailijat (yl.)'!J49=Pistetaulukko!$E$24,Pistetaulukko!$E$23,IF(OR('Vastaukset, kilpailijat (yl.)'!J49=Pistetaulukko!$D$24,'Vastaukset, kilpailijat (yl.)'!J49=Pistetaulukko!$F$24),Pistetaulukko!$D$23,IF(OR('Vastaukset, kilpailijat (yl.)'!J49=Pistetaulukko!$C$24,'Vastaukset, kilpailijat (yl.)'!J49=Pistetaulukko!$G$24),Pistetaulukko!$C$23,IF(OR('Vastaukset, kilpailijat (yl.)'!J49=Pistetaulukko!$B$24,'Vastaukset, kilpailijat (yl.)'!J49=Pistetaulukko!$H$24),Pistetaulukko!$B$23,0))))</f>
        <v>40</v>
      </c>
      <c r="K49" s="1">
        <f t="shared" si="0"/>
        <v>250</v>
      </c>
      <c r="N49" s="20">
        <f>'Vastaukset, kilpailijat (yl.)'!K49</f>
        <v>0</v>
      </c>
      <c r="O49" s="24"/>
      <c r="P49" s="24"/>
      <c r="Q49" s="23">
        <f t="shared" si="1"/>
        <v>250</v>
      </c>
      <c r="R49" s="11"/>
    </row>
    <row r="50" spans="1:18" ht="15.75">
      <c r="A50" s="5">
        <f>'Vastaukset, kilpailijat (yl.)'!A50</f>
        <v>0</v>
      </c>
      <c r="B50" s="5">
        <f>'Vastaukset, kilpailijat (yl.)'!B50</f>
        <v>0</v>
      </c>
      <c r="C50" s="2">
        <f>IF('Vastaukset, kilpailijat (yl.)'!C50=Pistetaulukko!$E$3,Pistetaulukko!$E$2,IF(OR('Vastaukset, kilpailijat (yl.)'!C50=Pistetaulukko!$D$3,'Vastaukset, kilpailijat (yl.)'!C50=Pistetaulukko!$F$3),Pistetaulukko!$D$2,IF(OR('Vastaukset, kilpailijat (yl.)'!C50=Pistetaulukko!$C$3,'Vastaukset, kilpailijat (yl.)'!C50=Pistetaulukko!$G$3),Pistetaulukko!$C$2,IF(OR('Vastaukset, kilpailijat (yl.)'!C50=Pistetaulukko!$B$3,'Vastaukset, kilpailijat (yl.)'!C50=Pistetaulukko!$H$3),Pistetaulukko!$B$2,0))))</f>
        <v>20</v>
      </c>
      <c r="D50" s="2">
        <f>IF('Vastaukset, kilpailijat (yl.)'!D50=Pistetaulukko!$E$6,Pistetaulukko!$E$5,IF(OR('Vastaukset, kilpailijat (yl.)'!D50=Pistetaulukko!$D$6,'Vastaukset, kilpailijat (yl.)'!D50=Pistetaulukko!$F$6),Pistetaulukko!$D$5,IF(OR('Vastaukset, kilpailijat (yl.)'!D50=Pistetaulukko!$C$6,'Vastaukset, kilpailijat (yl.)'!D50=Pistetaulukko!$G$6),Pistetaulukko!$C$5,IF(OR('Vastaukset, kilpailijat (yl.)'!D50=Pistetaulukko!$B$6,'Vastaukset, kilpailijat (yl.)'!D50=Pistetaulukko!$H$6),Pistetaulukko!$B$5,0))))</f>
        <v>30</v>
      </c>
      <c r="E50" s="2">
        <f>IF('Vastaukset, kilpailijat (yl.)'!E50=Pistetaulukko!$E$9,Pistetaulukko!$E$8,IF(OR('Vastaukset, kilpailijat (yl.)'!E50=Pistetaulukko!$D$9,'Vastaukset, kilpailijat (yl.)'!E50=Pistetaulukko!$F$9),Pistetaulukko!$D$8,IF(OR('Vastaukset, kilpailijat (yl.)'!E50=Pistetaulukko!$C$9,'Vastaukset, kilpailijat (yl.)'!E50=Pistetaulukko!$G$9),Pistetaulukko!$C$8,IF(OR('Vastaukset, kilpailijat (yl.)'!E50=Pistetaulukko!$B$9,'Vastaukset, kilpailijat (yl.)'!E50=Pistetaulukko!$H$9),Pistetaulukko!$B$8,0))))</f>
        <v>30</v>
      </c>
      <c r="F50" s="2">
        <f>IF('Vastaukset, kilpailijat (yl.)'!F50=Pistetaulukko!$E$12,Pistetaulukko!$E$11,IF(OR('Vastaukset, kilpailijat (yl.)'!F50=Pistetaulukko!$D$12,'Vastaukset, kilpailijat (yl.)'!F50=Pistetaulukko!$F$12),Pistetaulukko!$D$11,IF(OR('Vastaukset, kilpailijat (yl.)'!F50=Pistetaulukko!$C$12,'Vastaukset, kilpailijat (yl.)'!F50=Pistetaulukko!$G$12),Pistetaulukko!$C$11,IF(OR('Vastaukset, kilpailijat (yl.)'!F50=Pistetaulukko!$B$12,'Vastaukset, kilpailijat (yl.)'!F50=Pistetaulukko!$H$12),Pistetaulukko!$B$11,0))))</f>
        <v>20</v>
      </c>
      <c r="G50" s="2">
        <f>IF('Vastaukset, kilpailijat (yl.)'!G50=Pistetaulukko!$E$15,Pistetaulukko!$E$14,IF(OR('Vastaukset, kilpailijat (yl.)'!G50=Pistetaulukko!$D$15,'Vastaukset, kilpailijat (yl.)'!G50=Pistetaulukko!$F$15),Pistetaulukko!$D$14,IF(OR('Vastaukset, kilpailijat (yl.)'!G50=Pistetaulukko!$C$15,'Vastaukset, kilpailijat (yl.)'!G50=Pistetaulukko!$G$15),Pistetaulukko!$C$14,IF(OR('Vastaukset, kilpailijat (yl.)'!G50=Pistetaulukko!$B$15,'Vastaukset, kilpailijat (yl.)'!G50=Pistetaulukko!$H$15),Pistetaulukko!$B$14,0))))</f>
        <v>20</v>
      </c>
      <c r="H50" s="2">
        <f>IF('Vastaukset, kilpailijat (yl.)'!H50=Pistetaulukko!$E$18,Pistetaulukko!$E$17,IF(OR('Vastaukset, kilpailijat (yl.)'!H50=Pistetaulukko!$D$18,'Vastaukset, kilpailijat (yl.)'!H50=Pistetaulukko!$F$18),Pistetaulukko!$D$17,IF(OR('Vastaukset, kilpailijat (yl.)'!H50=Pistetaulukko!$C$18,'Vastaukset, kilpailijat (yl.)'!H50=Pistetaulukko!$G$18),Pistetaulukko!$C$17,IF(OR('Vastaukset, kilpailijat (yl.)'!H50=Pistetaulukko!$B$18,'Vastaukset, kilpailijat (yl.)'!H50=Pistetaulukko!$H$18),Pistetaulukko!$B$17,0))))</f>
        <v>50</v>
      </c>
      <c r="I50" s="2">
        <f>IF('Vastaukset, kilpailijat (yl.)'!I50=Pistetaulukko!$E$21,Pistetaulukko!$E$20,IF(OR('Vastaukset, kilpailijat (yl.)'!I50=Pistetaulukko!$D$21,'Vastaukset, kilpailijat (yl.)'!I50=Pistetaulukko!$F$21),Pistetaulukko!$D$20,IF(OR('Vastaukset, kilpailijat (yl.)'!I50=Pistetaulukko!$C$21,'Vastaukset, kilpailijat (yl.)'!I50=Pistetaulukko!$G$21),Pistetaulukko!$C$20,IF(OR('Vastaukset, kilpailijat (yl.)'!I50=Pistetaulukko!$B$21,'Vastaukset, kilpailijat (yl.)'!I50=Pistetaulukko!$H$21),Pistetaulukko!$B$20,0))))</f>
        <v>40</v>
      </c>
      <c r="J50" s="2">
        <f>IF('Vastaukset, kilpailijat (yl.)'!J50=Pistetaulukko!$E$24,Pistetaulukko!$E$23,IF(OR('Vastaukset, kilpailijat (yl.)'!J50=Pistetaulukko!$D$24,'Vastaukset, kilpailijat (yl.)'!J50=Pistetaulukko!$F$24),Pistetaulukko!$D$23,IF(OR('Vastaukset, kilpailijat (yl.)'!J50=Pistetaulukko!$C$24,'Vastaukset, kilpailijat (yl.)'!J50=Pistetaulukko!$G$24),Pistetaulukko!$C$23,IF(OR('Vastaukset, kilpailijat (yl.)'!J50=Pistetaulukko!$B$24,'Vastaukset, kilpailijat (yl.)'!J50=Pistetaulukko!$H$24),Pistetaulukko!$B$23,0))))</f>
        <v>40</v>
      </c>
      <c r="K50" s="1">
        <f t="shared" si="0"/>
        <v>250</v>
      </c>
      <c r="N50" s="20">
        <f>'Vastaukset, kilpailijat (yl.)'!K50</f>
        <v>0</v>
      </c>
      <c r="O50" s="24"/>
      <c r="P50" s="24"/>
      <c r="Q50" s="23">
        <f t="shared" si="1"/>
        <v>250</v>
      </c>
      <c r="R50" s="11"/>
    </row>
    <row r="51" spans="1:18" ht="15.75">
      <c r="A51" s="5">
        <f>'Vastaukset, kilpailijat (yl.)'!A51</f>
        <v>0</v>
      </c>
      <c r="B51" s="5">
        <f>'Vastaukset, kilpailijat (yl.)'!B51</f>
        <v>0</v>
      </c>
      <c r="C51" s="2">
        <f>IF('Vastaukset, kilpailijat (yl.)'!C51=Pistetaulukko!$E$3,Pistetaulukko!$E$2,IF(OR('Vastaukset, kilpailijat (yl.)'!C51=Pistetaulukko!$D$3,'Vastaukset, kilpailijat (yl.)'!C51=Pistetaulukko!$F$3),Pistetaulukko!$D$2,IF(OR('Vastaukset, kilpailijat (yl.)'!C51=Pistetaulukko!$C$3,'Vastaukset, kilpailijat (yl.)'!C51=Pistetaulukko!$G$3),Pistetaulukko!$C$2,IF(OR('Vastaukset, kilpailijat (yl.)'!C51=Pistetaulukko!$B$3,'Vastaukset, kilpailijat (yl.)'!C51=Pistetaulukko!$H$3),Pistetaulukko!$B$2,0))))</f>
        <v>20</v>
      </c>
      <c r="D51" s="2">
        <f>IF('Vastaukset, kilpailijat (yl.)'!D51=Pistetaulukko!$E$6,Pistetaulukko!$E$5,IF(OR('Vastaukset, kilpailijat (yl.)'!D51=Pistetaulukko!$D$6,'Vastaukset, kilpailijat (yl.)'!D51=Pistetaulukko!$F$6),Pistetaulukko!$D$5,IF(OR('Vastaukset, kilpailijat (yl.)'!D51=Pistetaulukko!$C$6,'Vastaukset, kilpailijat (yl.)'!D51=Pistetaulukko!$G$6),Pistetaulukko!$C$5,IF(OR('Vastaukset, kilpailijat (yl.)'!D51=Pistetaulukko!$B$6,'Vastaukset, kilpailijat (yl.)'!D51=Pistetaulukko!$H$6),Pistetaulukko!$B$5,0))))</f>
        <v>30</v>
      </c>
      <c r="E51" s="2">
        <f>IF('Vastaukset, kilpailijat (yl.)'!E51=Pistetaulukko!$E$9,Pistetaulukko!$E$8,IF(OR('Vastaukset, kilpailijat (yl.)'!E51=Pistetaulukko!$D$9,'Vastaukset, kilpailijat (yl.)'!E51=Pistetaulukko!$F$9),Pistetaulukko!$D$8,IF(OR('Vastaukset, kilpailijat (yl.)'!E51=Pistetaulukko!$C$9,'Vastaukset, kilpailijat (yl.)'!E51=Pistetaulukko!$G$9),Pistetaulukko!$C$8,IF(OR('Vastaukset, kilpailijat (yl.)'!E51=Pistetaulukko!$B$9,'Vastaukset, kilpailijat (yl.)'!E51=Pistetaulukko!$H$9),Pistetaulukko!$B$8,0))))</f>
        <v>30</v>
      </c>
      <c r="F51" s="2">
        <f>IF('Vastaukset, kilpailijat (yl.)'!F51=Pistetaulukko!$E$12,Pistetaulukko!$E$11,IF(OR('Vastaukset, kilpailijat (yl.)'!F51=Pistetaulukko!$D$12,'Vastaukset, kilpailijat (yl.)'!F51=Pistetaulukko!$F$12),Pistetaulukko!$D$11,IF(OR('Vastaukset, kilpailijat (yl.)'!F51=Pistetaulukko!$C$12,'Vastaukset, kilpailijat (yl.)'!F51=Pistetaulukko!$G$12),Pistetaulukko!$C$11,IF(OR('Vastaukset, kilpailijat (yl.)'!F51=Pistetaulukko!$B$12,'Vastaukset, kilpailijat (yl.)'!F51=Pistetaulukko!$H$12),Pistetaulukko!$B$11,0))))</f>
        <v>20</v>
      </c>
      <c r="G51" s="2">
        <f>IF('Vastaukset, kilpailijat (yl.)'!G51=Pistetaulukko!$E$15,Pistetaulukko!$E$14,IF(OR('Vastaukset, kilpailijat (yl.)'!G51=Pistetaulukko!$D$15,'Vastaukset, kilpailijat (yl.)'!G51=Pistetaulukko!$F$15),Pistetaulukko!$D$14,IF(OR('Vastaukset, kilpailijat (yl.)'!G51=Pistetaulukko!$C$15,'Vastaukset, kilpailijat (yl.)'!G51=Pistetaulukko!$G$15),Pistetaulukko!$C$14,IF(OR('Vastaukset, kilpailijat (yl.)'!G51=Pistetaulukko!$B$15,'Vastaukset, kilpailijat (yl.)'!G51=Pistetaulukko!$H$15),Pistetaulukko!$B$14,0))))</f>
        <v>20</v>
      </c>
      <c r="H51" s="2">
        <f>IF('Vastaukset, kilpailijat (yl.)'!H51=Pistetaulukko!$E$18,Pistetaulukko!$E$17,IF(OR('Vastaukset, kilpailijat (yl.)'!H51=Pistetaulukko!$D$18,'Vastaukset, kilpailijat (yl.)'!H51=Pistetaulukko!$F$18),Pistetaulukko!$D$17,IF(OR('Vastaukset, kilpailijat (yl.)'!H51=Pistetaulukko!$C$18,'Vastaukset, kilpailijat (yl.)'!H51=Pistetaulukko!$G$18),Pistetaulukko!$C$17,IF(OR('Vastaukset, kilpailijat (yl.)'!H51=Pistetaulukko!$B$18,'Vastaukset, kilpailijat (yl.)'!H51=Pistetaulukko!$H$18),Pistetaulukko!$B$17,0))))</f>
        <v>50</v>
      </c>
      <c r="I51" s="2">
        <f>IF('Vastaukset, kilpailijat (yl.)'!I51=Pistetaulukko!$E$21,Pistetaulukko!$E$20,IF(OR('Vastaukset, kilpailijat (yl.)'!I51=Pistetaulukko!$D$21,'Vastaukset, kilpailijat (yl.)'!I51=Pistetaulukko!$F$21),Pistetaulukko!$D$20,IF(OR('Vastaukset, kilpailijat (yl.)'!I51=Pistetaulukko!$C$21,'Vastaukset, kilpailijat (yl.)'!I51=Pistetaulukko!$G$21),Pistetaulukko!$C$20,IF(OR('Vastaukset, kilpailijat (yl.)'!I51=Pistetaulukko!$B$21,'Vastaukset, kilpailijat (yl.)'!I51=Pistetaulukko!$H$21),Pistetaulukko!$B$20,0))))</f>
        <v>40</v>
      </c>
      <c r="J51" s="2">
        <f>IF('Vastaukset, kilpailijat (yl.)'!J51=Pistetaulukko!$E$24,Pistetaulukko!$E$23,IF(OR('Vastaukset, kilpailijat (yl.)'!J51=Pistetaulukko!$D$24,'Vastaukset, kilpailijat (yl.)'!J51=Pistetaulukko!$F$24),Pistetaulukko!$D$23,IF(OR('Vastaukset, kilpailijat (yl.)'!J51=Pistetaulukko!$C$24,'Vastaukset, kilpailijat (yl.)'!J51=Pistetaulukko!$G$24),Pistetaulukko!$C$23,IF(OR('Vastaukset, kilpailijat (yl.)'!J51=Pistetaulukko!$B$24,'Vastaukset, kilpailijat (yl.)'!J51=Pistetaulukko!$H$24),Pistetaulukko!$B$23,0))))</f>
        <v>40</v>
      </c>
      <c r="K51" s="1">
        <f t="shared" si="0"/>
        <v>250</v>
      </c>
      <c r="N51" s="20">
        <f>'Vastaukset, kilpailijat (yl.)'!K51</f>
        <v>0</v>
      </c>
      <c r="O51" s="24"/>
      <c r="P51" s="24"/>
      <c r="Q51" s="23">
        <f t="shared" si="1"/>
        <v>250</v>
      </c>
      <c r="R51" s="11"/>
    </row>
    <row r="52" spans="1:18" ht="15.75">
      <c r="A52" s="5">
        <f>'Vastaukset, kilpailijat (yl.)'!A52</f>
        <v>0</v>
      </c>
      <c r="B52" s="5">
        <f>'Vastaukset, kilpailijat (yl.)'!B52</f>
        <v>0</v>
      </c>
      <c r="C52" s="2">
        <f>IF('Vastaukset, kilpailijat (yl.)'!C52=Pistetaulukko!$E$3,Pistetaulukko!$E$2,IF(OR('Vastaukset, kilpailijat (yl.)'!C52=Pistetaulukko!$D$3,'Vastaukset, kilpailijat (yl.)'!C52=Pistetaulukko!$F$3),Pistetaulukko!$D$2,IF(OR('Vastaukset, kilpailijat (yl.)'!C52=Pistetaulukko!$C$3,'Vastaukset, kilpailijat (yl.)'!C52=Pistetaulukko!$G$3),Pistetaulukko!$C$2,IF(OR('Vastaukset, kilpailijat (yl.)'!C52=Pistetaulukko!$B$3,'Vastaukset, kilpailijat (yl.)'!C52=Pistetaulukko!$H$3),Pistetaulukko!$B$2,0))))</f>
        <v>20</v>
      </c>
      <c r="D52" s="2">
        <f>IF('Vastaukset, kilpailijat (yl.)'!D52=Pistetaulukko!$E$6,Pistetaulukko!$E$5,IF(OR('Vastaukset, kilpailijat (yl.)'!D52=Pistetaulukko!$D$6,'Vastaukset, kilpailijat (yl.)'!D52=Pistetaulukko!$F$6),Pistetaulukko!$D$5,IF(OR('Vastaukset, kilpailijat (yl.)'!D52=Pistetaulukko!$C$6,'Vastaukset, kilpailijat (yl.)'!D52=Pistetaulukko!$G$6),Pistetaulukko!$C$5,IF(OR('Vastaukset, kilpailijat (yl.)'!D52=Pistetaulukko!$B$6,'Vastaukset, kilpailijat (yl.)'!D52=Pistetaulukko!$H$6),Pistetaulukko!$B$5,0))))</f>
        <v>30</v>
      </c>
      <c r="E52" s="2">
        <f>IF('Vastaukset, kilpailijat (yl.)'!E52=Pistetaulukko!$E$9,Pistetaulukko!$E$8,IF(OR('Vastaukset, kilpailijat (yl.)'!E52=Pistetaulukko!$D$9,'Vastaukset, kilpailijat (yl.)'!E52=Pistetaulukko!$F$9),Pistetaulukko!$D$8,IF(OR('Vastaukset, kilpailijat (yl.)'!E52=Pistetaulukko!$C$9,'Vastaukset, kilpailijat (yl.)'!E52=Pistetaulukko!$G$9),Pistetaulukko!$C$8,IF(OR('Vastaukset, kilpailijat (yl.)'!E52=Pistetaulukko!$B$9,'Vastaukset, kilpailijat (yl.)'!E52=Pistetaulukko!$H$9),Pistetaulukko!$B$8,0))))</f>
        <v>30</v>
      </c>
      <c r="F52" s="2">
        <f>IF('Vastaukset, kilpailijat (yl.)'!F52=Pistetaulukko!$E$12,Pistetaulukko!$E$11,IF(OR('Vastaukset, kilpailijat (yl.)'!F52=Pistetaulukko!$D$12,'Vastaukset, kilpailijat (yl.)'!F52=Pistetaulukko!$F$12),Pistetaulukko!$D$11,IF(OR('Vastaukset, kilpailijat (yl.)'!F52=Pistetaulukko!$C$12,'Vastaukset, kilpailijat (yl.)'!F52=Pistetaulukko!$G$12),Pistetaulukko!$C$11,IF(OR('Vastaukset, kilpailijat (yl.)'!F52=Pistetaulukko!$B$12,'Vastaukset, kilpailijat (yl.)'!F52=Pistetaulukko!$H$12),Pistetaulukko!$B$11,0))))</f>
        <v>20</v>
      </c>
      <c r="G52" s="2">
        <f>IF('Vastaukset, kilpailijat (yl.)'!G52=Pistetaulukko!$E$15,Pistetaulukko!$E$14,IF(OR('Vastaukset, kilpailijat (yl.)'!G52=Pistetaulukko!$D$15,'Vastaukset, kilpailijat (yl.)'!G52=Pistetaulukko!$F$15),Pistetaulukko!$D$14,IF(OR('Vastaukset, kilpailijat (yl.)'!G52=Pistetaulukko!$C$15,'Vastaukset, kilpailijat (yl.)'!G52=Pistetaulukko!$G$15),Pistetaulukko!$C$14,IF(OR('Vastaukset, kilpailijat (yl.)'!G52=Pistetaulukko!$B$15,'Vastaukset, kilpailijat (yl.)'!G52=Pistetaulukko!$H$15),Pistetaulukko!$B$14,0))))</f>
        <v>20</v>
      </c>
      <c r="H52" s="2">
        <f>IF('Vastaukset, kilpailijat (yl.)'!H52=Pistetaulukko!$E$18,Pistetaulukko!$E$17,IF(OR('Vastaukset, kilpailijat (yl.)'!H52=Pistetaulukko!$D$18,'Vastaukset, kilpailijat (yl.)'!H52=Pistetaulukko!$F$18),Pistetaulukko!$D$17,IF(OR('Vastaukset, kilpailijat (yl.)'!H52=Pistetaulukko!$C$18,'Vastaukset, kilpailijat (yl.)'!H52=Pistetaulukko!$G$18),Pistetaulukko!$C$17,IF(OR('Vastaukset, kilpailijat (yl.)'!H52=Pistetaulukko!$B$18,'Vastaukset, kilpailijat (yl.)'!H52=Pistetaulukko!$H$18),Pistetaulukko!$B$17,0))))</f>
        <v>50</v>
      </c>
      <c r="I52" s="2">
        <f>IF('Vastaukset, kilpailijat (yl.)'!I52=Pistetaulukko!$E$21,Pistetaulukko!$E$20,IF(OR('Vastaukset, kilpailijat (yl.)'!I52=Pistetaulukko!$D$21,'Vastaukset, kilpailijat (yl.)'!I52=Pistetaulukko!$F$21),Pistetaulukko!$D$20,IF(OR('Vastaukset, kilpailijat (yl.)'!I52=Pistetaulukko!$C$21,'Vastaukset, kilpailijat (yl.)'!I52=Pistetaulukko!$G$21),Pistetaulukko!$C$20,IF(OR('Vastaukset, kilpailijat (yl.)'!I52=Pistetaulukko!$B$21,'Vastaukset, kilpailijat (yl.)'!I52=Pistetaulukko!$H$21),Pistetaulukko!$B$20,0))))</f>
        <v>40</v>
      </c>
      <c r="J52" s="2">
        <f>IF('Vastaukset, kilpailijat (yl.)'!J52=Pistetaulukko!$E$24,Pistetaulukko!$E$23,IF(OR('Vastaukset, kilpailijat (yl.)'!J52=Pistetaulukko!$D$24,'Vastaukset, kilpailijat (yl.)'!J52=Pistetaulukko!$F$24),Pistetaulukko!$D$23,IF(OR('Vastaukset, kilpailijat (yl.)'!J52=Pistetaulukko!$C$24,'Vastaukset, kilpailijat (yl.)'!J52=Pistetaulukko!$G$24),Pistetaulukko!$C$23,IF(OR('Vastaukset, kilpailijat (yl.)'!J52=Pistetaulukko!$B$24,'Vastaukset, kilpailijat (yl.)'!J52=Pistetaulukko!$H$24),Pistetaulukko!$B$23,0))))</f>
        <v>40</v>
      </c>
      <c r="K52" s="1">
        <f t="shared" si="0"/>
        <v>250</v>
      </c>
      <c r="N52" s="20">
        <f>'Vastaukset, kilpailijat (yl.)'!K52</f>
        <v>0</v>
      </c>
      <c r="O52" s="24"/>
      <c r="P52" s="24"/>
      <c r="Q52" s="23">
        <f t="shared" si="1"/>
        <v>250</v>
      </c>
      <c r="R52" s="11"/>
    </row>
    <row r="53" spans="1:18" ht="15.75">
      <c r="A53" s="5">
        <f>'Vastaukset, kilpailijat (yl.)'!A53</f>
        <v>0</v>
      </c>
      <c r="B53" s="5">
        <f>'Vastaukset, kilpailijat (yl.)'!B53</f>
        <v>0</v>
      </c>
      <c r="C53" s="2">
        <f>IF('Vastaukset, kilpailijat (yl.)'!C53=Pistetaulukko!$E$3,Pistetaulukko!$E$2,IF(OR('Vastaukset, kilpailijat (yl.)'!C53=Pistetaulukko!$D$3,'Vastaukset, kilpailijat (yl.)'!C53=Pistetaulukko!$F$3),Pistetaulukko!$D$2,IF(OR('Vastaukset, kilpailijat (yl.)'!C53=Pistetaulukko!$C$3,'Vastaukset, kilpailijat (yl.)'!C53=Pistetaulukko!$G$3),Pistetaulukko!$C$2,IF(OR('Vastaukset, kilpailijat (yl.)'!C53=Pistetaulukko!$B$3,'Vastaukset, kilpailijat (yl.)'!C53=Pistetaulukko!$H$3),Pistetaulukko!$B$2,0))))</f>
        <v>20</v>
      </c>
      <c r="D53" s="2">
        <f>IF('Vastaukset, kilpailijat (yl.)'!D53=Pistetaulukko!$E$6,Pistetaulukko!$E$5,IF(OR('Vastaukset, kilpailijat (yl.)'!D53=Pistetaulukko!$D$6,'Vastaukset, kilpailijat (yl.)'!D53=Pistetaulukko!$F$6),Pistetaulukko!$D$5,IF(OR('Vastaukset, kilpailijat (yl.)'!D53=Pistetaulukko!$C$6,'Vastaukset, kilpailijat (yl.)'!D53=Pistetaulukko!$G$6),Pistetaulukko!$C$5,IF(OR('Vastaukset, kilpailijat (yl.)'!D53=Pistetaulukko!$B$6,'Vastaukset, kilpailijat (yl.)'!D53=Pistetaulukko!$H$6),Pistetaulukko!$B$5,0))))</f>
        <v>30</v>
      </c>
      <c r="E53" s="2">
        <f>IF('Vastaukset, kilpailijat (yl.)'!E53=Pistetaulukko!$E$9,Pistetaulukko!$E$8,IF(OR('Vastaukset, kilpailijat (yl.)'!E53=Pistetaulukko!$D$9,'Vastaukset, kilpailijat (yl.)'!E53=Pistetaulukko!$F$9),Pistetaulukko!$D$8,IF(OR('Vastaukset, kilpailijat (yl.)'!E53=Pistetaulukko!$C$9,'Vastaukset, kilpailijat (yl.)'!E53=Pistetaulukko!$G$9),Pistetaulukko!$C$8,IF(OR('Vastaukset, kilpailijat (yl.)'!E53=Pistetaulukko!$B$9,'Vastaukset, kilpailijat (yl.)'!E53=Pistetaulukko!$H$9),Pistetaulukko!$B$8,0))))</f>
        <v>30</v>
      </c>
      <c r="F53" s="2">
        <f>IF('Vastaukset, kilpailijat (yl.)'!F53=Pistetaulukko!$E$12,Pistetaulukko!$E$11,IF(OR('Vastaukset, kilpailijat (yl.)'!F53=Pistetaulukko!$D$12,'Vastaukset, kilpailijat (yl.)'!F53=Pistetaulukko!$F$12),Pistetaulukko!$D$11,IF(OR('Vastaukset, kilpailijat (yl.)'!F53=Pistetaulukko!$C$12,'Vastaukset, kilpailijat (yl.)'!F53=Pistetaulukko!$G$12),Pistetaulukko!$C$11,IF(OR('Vastaukset, kilpailijat (yl.)'!F53=Pistetaulukko!$B$12,'Vastaukset, kilpailijat (yl.)'!F53=Pistetaulukko!$H$12),Pistetaulukko!$B$11,0))))</f>
        <v>20</v>
      </c>
      <c r="G53" s="2">
        <f>IF('Vastaukset, kilpailijat (yl.)'!G53=Pistetaulukko!$E$15,Pistetaulukko!$E$14,IF(OR('Vastaukset, kilpailijat (yl.)'!G53=Pistetaulukko!$D$15,'Vastaukset, kilpailijat (yl.)'!G53=Pistetaulukko!$F$15),Pistetaulukko!$D$14,IF(OR('Vastaukset, kilpailijat (yl.)'!G53=Pistetaulukko!$C$15,'Vastaukset, kilpailijat (yl.)'!G53=Pistetaulukko!$G$15),Pistetaulukko!$C$14,IF(OR('Vastaukset, kilpailijat (yl.)'!G53=Pistetaulukko!$B$15,'Vastaukset, kilpailijat (yl.)'!G53=Pistetaulukko!$H$15),Pistetaulukko!$B$14,0))))</f>
        <v>20</v>
      </c>
      <c r="H53" s="2">
        <f>IF('Vastaukset, kilpailijat (yl.)'!H53=Pistetaulukko!$E$18,Pistetaulukko!$E$17,IF(OR('Vastaukset, kilpailijat (yl.)'!H53=Pistetaulukko!$D$18,'Vastaukset, kilpailijat (yl.)'!H53=Pistetaulukko!$F$18),Pistetaulukko!$D$17,IF(OR('Vastaukset, kilpailijat (yl.)'!H53=Pistetaulukko!$C$18,'Vastaukset, kilpailijat (yl.)'!H53=Pistetaulukko!$G$18),Pistetaulukko!$C$17,IF(OR('Vastaukset, kilpailijat (yl.)'!H53=Pistetaulukko!$B$18,'Vastaukset, kilpailijat (yl.)'!H53=Pistetaulukko!$H$18),Pistetaulukko!$B$17,0))))</f>
        <v>50</v>
      </c>
      <c r="I53" s="2">
        <f>IF('Vastaukset, kilpailijat (yl.)'!I53=Pistetaulukko!$E$21,Pistetaulukko!$E$20,IF(OR('Vastaukset, kilpailijat (yl.)'!I53=Pistetaulukko!$D$21,'Vastaukset, kilpailijat (yl.)'!I53=Pistetaulukko!$F$21),Pistetaulukko!$D$20,IF(OR('Vastaukset, kilpailijat (yl.)'!I53=Pistetaulukko!$C$21,'Vastaukset, kilpailijat (yl.)'!I53=Pistetaulukko!$G$21),Pistetaulukko!$C$20,IF(OR('Vastaukset, kilpailijat (yl.)'!I53=Pistetaulukko!$B$21,'Vastaukset, kilpailijat (yl.)'!I53=Pistetaulukko!$H$21),Pistetaulukko!$B$20,0))))</f>
        <v>40</v>
      </c>
      <c r="J53" s="2">
        <f>IF('Vastaukset, kilpailijat (yl.)'!J53=Pistetaulukko!$E$24,Pistetaulukko!$E$23,IF(OR('Vastaukset, kilpailijat (yl.)'!J53=Pistetaulukko!$D$24,'Vastaukset, kilpailijat (yl.)'!J53=Pistetaulukko!$F$24),Pistetaulukko!$D$23,IF(OR('Vastaukset, kilpailijat (yl.)'!J53=Pistetaulukko!$C$24,'Vastaukset, kilpailijat (yl.)'!J53=Pistetaulukko!$G$24),Pistetaulukko!$C$23,IF(OR('Vastaukset, kilpailijat (yl.)'!J53=Pistetaulukko!$B$24,'Vastaukset, kilpailijat (yl.)'!J53=Pistetaulukko!$H$24),Pistetaulukko!$B$23,0))))</f>
        <v>40</v>
      </c>
      <c r="K53" s="1">
        <f t="shared" si="0"/>
        <v>250</v>
      </c>
      <c r="N53" s="20">
        <f>'Vastaukset, kilpailijat (yl.)'!K53</f>
        <v>0</v>
      </c>
      <c r="O53" s="24"/>
      <c r="P53" s="24"/>
      <c r="Q53" s="23">
        <f t="shared" si="1"/>
        <v>250</v>
      </c>
      <c r="R53" s="11"/>
    </row>
    <row r="54" spans="1:18" ht="15.75">
      <c r="A54" s="5">
        <f>'Vastaukset, kilpailijat (yl.)'!A54</f>
        <v>0</v>
      </c>
      <c r="B54" s="5">
        <f>'Vastaukset, kilpailijat (yl.)'!B54</f>
        <v>0</v>
      </c>
      <c r="C54" s="2">
        <f>IF('Vastaukset, kilpailijat (yl.)'!C54=Pistetaulukko!$E$3,Pistetaulukko!$E$2,IF(OR('Vastaukset, kilpailijat (yl.)'!C54=Pistetaulukko!$D$3,'Vastaukset, kilpailijat (yl.)'!C54=Pistetaulukko!$F$3),Pistetaulukko!$D$2,IF(OR('Vastaukset, kilpailijat (yl.)'!C54=Pistetaulukko!$C$3,'Vastaukset, kilpailijat (yl.)'!C54=Pistetaulukko!$G$3),Pistetaulukko!$C$2,IF(OR('Vastaukset, kilpailijat (yl.)'!C54=Pistetaulukko!$B$3,'Vastaukset, kilpailijat (yl.)'!C54=Pistetaulukko!$H$3),Pistetaulukko!$B$2,0))))</f>
        <v>20</v>
      </c>
      <c r="D54" s="2">
        <f>IF('Vastaukset, kilpailijat (yl.)'!D54=Pistetaulukko!$E$6,Pistetaulukko!$E$5,IF(OR('Vastaukset, kilpailijat (yl.)'!D54=Pistetaulukko!$D$6,'Vastaukset, kilpailijat (yl.)'!D54=Pistetaulukko!$F$6),Pistetaulukko!$D$5,IF(OR('Vastaukset, kilpailijat (yl.)'!D54=Pistetaulukko!$C$6,'Vastaukset, kilpailijat (yl.)'!D54=Pistetaulukko!$G$6),Pistetaulukko!$C$5,IF(OR('Vastaukset, kilpailijat (yl.)'!D54=Pistetaulukko!$B$6,'Vastaukset, kilpailijat (yl.)'!D54=Pistetaulukko!$H$6),Pistetaulukko!$B$5,0))))</f>
        <v>30</v>
      </c>
      <c r="E54" s="2">
        <f>IF('Vastaukset, kilpailijat (yl.)'!E54=Pistetaulukko!$E$9,Pistetaulukko!$E$8,IF(OR('Vastaukset, kilpailijat (yl.)'!E54=Pistetaulukko!$D$9,'Vastaukset, kilpailijat (yl.)'!E54=Pistetaulukko!$F$9),Pistetaulukko!$D$8,IF(OR('Vastaukset, kilpailijat (yl.)'!E54=Pistetaulukko!$C$9,'Vastaukset, kilpailijat (yl.)'!E54=Pistetaulukko!$G$9),Pistetaulukko!$C$8,IF(OR('Vastaukset, kilpailijat (yl.)'!E54=Pistetaulukko!$B$9,'Vastaukset, kilpailijat (yl.)'!E54=Pistetaulukko!$H$9),Pistetaulukko!$B$8,0))))</f>
        <v>30</v>
      </c>
      <c r="F54" s="2">
        <f>IF('Vastaukset, kilpailijat (yl.)'!F54=Pistetaulukko!$E$12,Pistetaulukko!$E$11,IF(OR('Vastaukset, kilpailijat (yl.)'!F54=Pistetaulukko!$D$12,'Vastaukset, kilpailijat (yl.)'!F54=Pistetaulukko!$F$12),Pistetaulukko!$D$11,IF(OR('Vastaukset, kilpailijat (yl.)'!F54=Pistetaulukko!$C$12,'Vastaukset, kilpailijat (yl.)'!F54=Pistetaulukko!$G$12),Pistetaulukko!$C$11,IF(OR('Vastaukset, kilpailijat (yl.)'!F54=Pistetaulukko!$B$12,'Vastaukset, kilpailijat (yl.)'!F54=Pistetaulukko!$H$12),Pistetaulukko!$B$11,0))))</f>
        <v>20</v>
      </c>
      <c r="G54" s="2">
        <f>IF('Vastaukset, kilpailijat (yl.)'!G54=Pistetaulukko!$E$15,Pistetaulukko!$E$14,IF(OR('Vastaukset, kilpailijat (yl.)'!G54=Pistetaulukko!$D$15,'Vastaukset, kilpailijat (yl.)'!G54=Pistetaulukko!$F$15),Pistetaulukko!$D$14,IF(OR('Vastaukset, kilpailijat (yl.)'!G54=Pistetaulukko!$C$15,'Vastaukset, kilpailijat (yl.)'!G54=Pistetaulukko!$G$15),Pistetaulukko!$C$14,IF(OR('Vastaukset, kilpailijat (yl.)'!G54=Pistetaulukko!$B$15,'Vastaukset, kilpailijat (yl.)'!G54=Pistetaulukko!$H$15),Pistetaulukko!$B$14,0))))</f>
        <v>20</v>
      </c>
      <c r="H54" s="2">
        <f>IF('Vastaukset, kilpailijat (yl.)'!H54=Pistetaulukko!$E$18,Pistetaulukko!$E$17,IF(OR('Vastaukset, kilpailijat (yl.)'!H54=Pistetaulukko!$D$18,'Vastaukset, kilpailijat (yl.)'!H54=Pistetaulukko!$F$18),Pistetaulukko!$D$17,IF(OR('Vastaukset, kilpailijat (yl.)'!H54=Pistetaulukko!$C$18,'Vastaukset, kilpailijat (yl.)'!H54=Pistetaulukko!$G$18),Pistetaulukko!$C$17,IF(OR('Vastaukset, kilpailijat (yl.)'!H54=Pistetaulukko!$B$18,'Vastaukset, kilpailijat (yl.)'!H54=Pistetaulukko!$H$18),Pistetaulukko!$B$17,0))))</f>
        <v>50</v>
      </c>
      <c r="I54" s="2">
        <f>IF('Vastaukset, kilpailijat (yl.)'!I54=Pistetaulukko!$E$21,Pistetaulukko!$E$20,IF(OR('Vastaukset, kilpailijat (yl.)'!I54=Pistetaulukko!$D$21,'Vastaukset, kilpailijat (yl.)'!I54=Pistetaulukko!$F$21),Pistetaulukko!$D$20,IF(OR('Vastaukset, kilpailijat (yl.)'!I54=Pistetaulukko!$C$21,'Vastaukset, kilpailijat (yl.)'!I54=Pistetaulukko!$G$21),Pistetaulukko!$C$20,IF(OR('Vastaukset, kilpailijat (yl.)'!I54=Pistetaulukko!$B$21,'Vastaukset, kilpailijat (yl.)'!I54=Pistetaulukko!$H$21),Pistetaulukko!$B$20,0))))</f>
        <v>40</v>
      </c>
      <c r="J54" s="2">
        <f>IF('Vastaukset, kilpailijat (yl.)'!J54=Pistetaulukko!$E$24,Pistetaulukko!$E$23,IF(OR('Vastaukset, kilpailijat (yl.)'!J54=Pistetaulukko!$D$24,'Vastaukset, kilpailijat (yl.)'!J54=Pistetaulukko!$F$24),Pistetaulukko!$D$23,IF(OR('Vastaukset, kilpailijat (yl.)'!J54=Pistetaulukko!$C$24,'Vastaukset, kilpailijat (yl.)'!J54=Pistetaulukko!$G$24),Pistetaulukko!$C$23,IF(OR('Vastaukset, kilpailijat (yl.)'!J54=Pistetaulukko!$B$24,'Vastaukset, kilpailijat (yl.)'!J54=Pistetaulukko!$H$24),Pistetaulukko!$B$23,0))))</f>
        <v>40</v>
      </c>
      <c r="K54" s="1">
        <f t="shared" si="0"/>
        <v>250</v>
      </c>
      <c r="N54" s="20">
        <f>'Vastaukset, kilpailijat (yl.)'!K54</f>
        <v>0</v>
      </c>
      <c r="O54" s="24"/>
      <c r="P54" s="24"/>
      <c r="Q54" s="23">
        <f t="shared" si="1"/>
        <v>250</v>
      </c>
      <c r="R54" s="11"/>
    </row>
    <row r="55" spans="1:18" ht="15.75">
      <c r="A55" s="5">
        <f>'Vastaukset, kilpailijat (yl.)'!A55</f>
        <v>0</v>
      </c>
      <c r="B55" s="5">
        <f>'Vastaukset, kilpailijat (yl.)'!B55</f>
        <v>0</v>
      </c>
      <c r="C55" s="2">
        <f>IF('Vastaukset, kilpailijat (yl.)'!C55=Pistetaulukko!$E$3,Pistetaulukko!$E$2,IF(OR('Vastaukset, kilpailijat (yl.)'!C55=Pistetaulukko!$D$3,'Vastaukset, kilpailijat (yl.)'!C55=Pistetaulukko!$F$3),Pistetaulukko!$D$2,IF(OR('Vastaukset, kilpailijat (yl.)'!C55=Pistetaulukko!$C$3,'Vastaukset, kilpailijat (yl.)'!C55=Pistetaulukko!$G$3),Pistetaulukko!$C$2,IF(OR('Vastaukset, kilpailijat (yl.)'!C55=Pistetaulukko!$B$3,'Vastaukset, kilpailijat (yl.)'!C55=Pistetaulukko!$H$3),Pistetaulukko!$B$2,0))))</f>
        <v>20</v>
      </c>
      <c r="D55" s="2">
        <f>IF('Vastaukset, kilpailijat (yl.)'!D55=Pistetaulukko!$E$6,Pistetaulukko!$E$5,IF(OR('Vastaukset, kilpailijat (yl.)'!D55=Pistetaulukko!$D$6,'Vastaukset, kilpailijat (yl.)'!D55=Pistetaulukko!$F$6),Pistetaulukko!$D$5,IF(OR('Vastaukset, kilpailijat (yl.)'!D55=Pistetaulukko!$C$6,'Vastaukset, kilpailijat (yl.)'!D55=Pistetaulukko!$G$6),Pistetaulukko!$C$5,IF(OR('Vastaukset, kilpailijat (yl.)'!D55=Pistetaulukko!$B$6,'Vastaukset, kilpailijat (yl.)'!D55=Pistetaulukko!$H$6),Pistetaulukko!$B$5,0))))</f>
        <v>30</v>
      </c>
      <c r="E55" s="2">
        <f>IF('Vastaukset, kilpailijat (yl.)'!E55=Pistetaulukko!$E$9,Pistetaulukko!$E$8,IF(OR('Vastaukset, kilpailijat (yl.)'!E55=Pistetaulukko!$D$9,'Vastaukset, kilpailijat (yl.)'!E55=Pistetaulukko!$F$9),Pistetaulukko!$D$8,IF(OR('Vastaukset, kilpailijat (yl.)'!E55=Pistetaulukko!$C$9,'Vastaukset, kilpailijat (yl.)'!E55=Pistetaulukko!$G$9),Pistetaulukko!$C$8,IF(OR('Vastaukset, kilpailijat (yl.)'!E55=Pistetaulukko!$B$9,'Vastaukset, kilpailijat (yl.)'!E55=Pistetaulukko!$H$9),Pistetaulukko!$B$8,0))))</f>
        <v>30</v>
      </c>
      <c r="F55" s="2">
        <f>IF('Vastaukset, kilpailijat (yl.)'!F55=Pistetaulukko!$E$12,Pistetaulukko!$E$11,IF(OR('Vastaukset, kilpailijat (yl.)'!F55=Pistetaulukko!$D$12,'Vastaukset, kilpailijat (yl.)'!F55=Pistetaulukko!$F$12),Pistetaulukko!$D$11,IF(OR('Vastaukset, kilpailijat (yl.)'!F55=Pistetaulukko!$C$12,'Vastaukset, kilpailijat (yl.)'!F55=Pistetaulukko!$G$12),Pistetaulukko!$C$11,IF(OR('Vastaukset, kilpailijat (yl.)'!F55=Pistetaulukko!$B$12,'Vastaukset, kilpailijat (yl.)'!F55=Pistetaulukko!$H$12),Pistetaulukko!$B$11,0))))</f>
        <v>20</v>
      </c>
      <c r="G55" s="2">
        <f>IF('Vastaukset, kilpailijat (yl.)'!G55=Pistetaulukko!$E$15,Pistetaulukko!$E$14,IF(OR('Vastaukset, kilpailijat (yl.)'!G55=Pistetaulukko!$D$15,'Vastaukset, kilpailijat (yl.)'!G55=Pistetaulukko!$F$15),Pistetaulukko!$D$14,IF(OR('Vastaukset, kilpailijat (yl.)'!G55=Pistetaulukko!$C$15,'Vastaukset, kilpailijat (yl.)'!G55=Pistetaulukko!$G$15),Pistetaulukko!$C$14,IF(OR('Vastaukset, kilpailijat (yl.)'!G55=Pistetaulukko!$B$15,'Vastaukset, kilpailijat (yl.)'!G55=Pistetaulukko!$H$15),Pistetaulukko!$B$14,0))))</f>
        <v>20</v>
      </c>
      <c r="H55" s="2">
        <f>IF('Vastaukset, kilpailijat (yl.)'!H55=Pistetaulukko!$E$18,Pistetaulukko!$E$17,IF(OR('Vastaukset, kilpailijat (yl.)'!H55=Pistetaulukko!$D$18,'Vastaukset, kilpailijat (yl.)'!H55=Pistetaulukko!$F$18),Pistetaulukko!$D$17,IF(OR('Vastaukset, kilpailijat (yl.)'!H55=Pistetaulukko!$C$18,'Vastaukset, kilpailijat (yl.)'!H55=Pistetaulukko!$G$18),Pistetaulukko!$C$17,IF(OR('Vastaukset, kilpailijat (yl.)'!H55=Pistetaulukko!$B$18,'Vastaukset, kilpailijat (yl.)'!H55=Pistetaulukko!$H$18),Pistetaulukko!$B$17,0))))</f>
        <v>50</v>
      </c>
      <c r="I55" s="2">
        <f>IF('Vastaukset, kilpailijat (yl.)'!I55=Pistetaulukko!$E$21,Pistetaulukko!$E$20,IF(OR('Vastaukset, kilpailijat (yl.)'!I55=Pistetaulukko!$D$21,'Vastaukset, kilpailijat (yl.)'!I55=Pistetaulukko!$F$21),Pistetaulukko!$D$20,IF(OR('Vastaukset, kilpailijat (yl.)'!I55=Pistetaulukko!$C$21,'Vastaukset, kilpailijat (yl.)'!I55=Pistetaulukko!$G$21),Pistetaulukko!$C$20,IF(OR('Vastaukset, kilpailijat (yl.)'!I55=Pistetaulukko!$B$21,'Vastaukset, kilpailijat (yl.)'!I55=Pistetaulukko!$H$21),Pistetaulukko!$B$20,0))))</f>
        <v>40</v>
      </c>
      <c r="J55" s="2">
        <f>IF('Vastaukset, kilpailijat (yl.)'!J55=Pistetaulukko!$E$24,Pistetaulukko!$E$23,IF(OR('Vastaukset, kilpailijat (yl.)'!J55=Pistetaulukko!$D$24,'Vastaukset, kilpailijat (yl.)'!J55=Pistetaulukko!$F$24),Pistetaulukko!$D$23,IF(OR('Vastaukset, kilpailijat (yl.)'!J55=Pistetaulukko!$C$24,'Vastaukset, kilpailijat (yl.)'!J55=Pistetaulukko!$G$24),Pistetaulukko!$C$23,IF(OR('Vastaukset, kilpailijat (yl.)'!J55=Pistetaulukko!$B$24,'Vastaukset, kilpailijat (yl.)'!J55=Pistetaulukko!$H$24),Pistetaulukko!$B$23,0))))</f>
        <v>40</v>
      </c>
      <c r="K55" s="1">
        <f t="shared" si="0"/>
        <v>250</v>
      </c>
      <c r="N55" s="20">
        <f>'Vastaukset, kilpailijat (yl.)'!K55</f>
        <v>0</v>
      </c>
      <c r="O55" s="24"/>
      <c r="P55" s="24"/>
      <c r="Q55" s="23">
        <f t="shared" si="1"/>
        <v>250</v>
      </c>
      <c r="R55" s="11"/>
    </row>
    <row r="56" spans="1:18" ht="15.75">
      <c r="A56" s="5">
        <f>'Vastaukset, kilpailijat (yl.)'!A56</f>
        <v>0</v>
      </c>
      <c r="B56" s="5">
        <f>'Vastaukset, kilpailijat (yl.)'!B56</f>
        <v>0</v>
      </c>
      <c r="C56" s="2">
        <f>IF('Vastaukset, kilpailijat (yl.)'!C56=Pistetaulukko!$E$3,Pistetaulukko!$E$2,IF(OR('Vastaukset, kilpailijat (yl.)'!C56=Pistetaulukko!$D$3,'Vastaukset, kilpailijat (yl.)'!C56=Pistetaulukko!$F$3),Pistetaulukko!$D$2,IF(OR('Vastaukset, kilpailijat (yl.)'!C56=Pistetaulukko!$C$3,'Vastaukset, kilpailijat (yl.)'!C56=Pistetaulukko!$G$3),Pistetaulukko!$C$2,IF(OR('Vastaukset, kilpailijat (yl.)'!C56=Pistetaulukko!$B$3,'Vastaukset, kilpailijat (yl.)'!C56=Pistetaulukko!$H$3),Pistetaulukko!$B$2,0))))</f>
        <v>20</v>
      </c>
      <c r="D56" s="2">
        <f>IF('Vastaukset, kilpailijat (yl.)'!D56=Pistetaulukko!$E$6,Pistetaulukko!$E$5,IF(OR('Vastaukset, kilpailijat (yl.)'!D56=Pistetaulukko!$D$6,'Vastaukset, kilpailijat (yl.)'!D56=Pistetaulukko!$F$6),Pistetaulukko!$D$5,IF(OR('Vastaukset, kilpailijat (yl.)'!D56=Pistetaulukko!$C$6,'Vastaukset, kilpailijat (yl.)'!D56=Pistetaulukko!$G$6),Pistetaulukko!$C$5,IF(OR('Vastaukset, kilpailijat (yl.)'!D56=Pistetaulukko!$B$6,'Vastaukset, kilpailijat (yl.)'!D56=Pistetaulukko!$H$6),Pistetaulukko!$B$5,0))))</f>
        <v>30</v>
      </c>
      <c r="E56" s="2">
        <f>IF('Vastaukset, kilpailijat (yl.)'!E56=Pistetaulukko!$E$9,Pistetaulukko!$E$8,IF(OR('Vastaukset, kilpailijat (yl.)'!E56=Pistetaulukko!$D$9,'Vastaukset, kilpailijat (yl.)'!E56=Pistetaulukko!$F$9),Pistetaulukko!$D$8,IF(OR('Vastaukset, kilpailijat (yl.)'!E56=Pistetaulukko!$C$9,'Vastaukset, kilpailijat (yl.)'!E56=Pistetaulukko!$G$9),Pistetaulukko!$C$8,IF(OR('Vastaukset, kilpailijat (yl.)'!E56=Pistetaulukko!$B$9,'Vastaukset, kilpailijat (yl.)'!E56=Pistetaulukko!$H$9),Pistetaulukko!$B$8,0))))</f>
        <v>30</v>
      </c>
      <c r="F56" s="2">
        <f>IF('Vastaukset, kilpailijat (yl.)'!F56=Pistetaulukko!$E$12,Pistetaulukko!$E$11,IF(OR('Vastaukset, kilpailijat (yl.)'!F56=Pistetaulukko!$D$12,'Vastaukset, kilpailijat (yl.)'!F56=Pistetaulukko!$F$12),Pistetaulukko!$D$11,IF(OR('Vastaukset, kilpailijat (yl.)'!F56=Pistetaulukko!$C$12,'Vastaukset, kilpailijat (yl.)'!F56=Pistetaulukko!$G$12),Pistetaulukko!$C$11,IF(OR('Vastaukset, kilpailijat (yl.)'!F56=Pistetaulukko!$B$12,'Vastaukset, kilpailijat (yl.)'!F56=Pistetaulukko!$H$12),Pistetaulukko!$B$11,0))))</f>
        <v>20</v>
      </c>
      <c r="G56" s="2">
        <f>IF('Vastaukset, kilpailijat (yl.)'!G56=Pistetaulukko!$E$15,Pistetaulukko!$E$14,IF(OR('Vastaukset, kilpailijat (yl.)'!G56=Pistetaulukko!$D$15,'Vastaukset, kilpailijat (yl.)'!G56=Pistetaulukko!$F$15),Pistetaulukko!$D$14,IF(OR('Vastaukset, kilpailijat (yl.)'!G56=Pistetaulukko!$C$15,'Vastaukset, kilpailijat (yl.)'!G56=Pistetaulukko!$G$15),Pistetaulukko!$C$14,IF(OR('Vastaukset, kilpailijat (yl.)'!G56=Pistetaulukko!$B$15,'Vastaukset, kilpailijat (yl.)'!G56=Pistetaulukko!$H$15),Pistetaulukko!$B$14,0))))</f>
        <v>20</v>
      </c>
      <c r="H56" s="2">
        <f>IF('Vastaukset, kilpailijat (yl.)'!H56=Pistetaulukko!$E$18,Pistetaulukko!$E$17,IF(OR('Vastaukset, kilpailijat (yl.)'!H56=Pistetaulukko!$D$18,'Vastaukset, kilpailijat (yl.)'!H56=Pistetaulukko!$F$18),Pistetaulukko!$D$17,IF(OR('Vastaukset, kilpailijat (yl.)'!H56=Pistetaulukko!$C$18,'Vastaukset, kilpailijat (yl.)'!H56=Pistetaulukko!$G$18),Pistetaulukko!$C$17,IF(OR('Vastaukset, kilpailijat (yl.)'!H56=Pistetaulukko!$B$18,'Vastaukset, kilpailijat (yl.)'!H56=Pistetaulukko!$H$18),Pistetaulukko!$B$17,0))))</f>
        <v>50</v>
      </c>
      <c r="I56" s="2">
        <f>IF('Vastaukset, kilpailijat (yl.)'!I56=Pistetaulukko!$E$21,Pistetaulukko!$E$20,IF(OR('Vastaukset, kilpailijat (yl.)'!I56=Pistetaulukko!$D$21,'Vastaukset, kilpailijat (yl.)'!I56=Pistetaulukko!$F$21),Pistetaulukko!$D$20,IF(OR('Vastaukset, kilpailijat (yl.)'!I56=Pistetaulukko!$C$21,'Vastaukset, kilpailijat (yl.)'!I56=Pistetaulukko!$G$21),Pistetaulukko!$C$20,IF(OR('Vastaukset, kilpailijat (yl.)'!I56=Pistetaulukko!$B$21,'Vastaukset, kilpailijat (yl.)'!I56=Pistetaulukko!$H$21),Pistetaulukko!$B$20,0))))</f>
        <v>40</v>
      </c>
      <c r="J56" s="2">
        <f>IF('Vastaukset, kilpailijat (yl.)'!J56=Pistetaulukko!$E$24,Pistetaulukko!$E$23,IF(OR('Vastaukset, kilpailijat (yl.)'!J56=Pistetaulukko!$D$24,'Vastaukset, kilpailijat (yl.)'!J56=Pistetaulukko!$F$24),Pistetaulukko!$D$23,IF(OR('Vastaukset, kilpailijat (yl.)'!J56=Pistetaulukko!$C$24,'Vastaukset, kilpailijat (yl.)'!J56=Pistetaulukko!$G$24),Pistetaulukko!$C$23,IF(OR('Vastaukset, kilpailijat (yl.)'!J56=Pistetaulukko!$B$24,'Vastaukset, kilpailijat (yl.)'!J56=Pistetaulukko!$H$24),Pistetaulukko!$B$23,0))))</f>
        <v>40</v>
      </c>
      <c r="K56" s="1">
        <f t="shared" si="0"/>
        <v>250</v>
      </c>
      <c r="N56" s="20">
        <f>'Vastaukset, kilpailijat (yl.)'!K56</f>
        <v>0</v>
      </c>
      <c r="O56" s="24"/>
      <c r="P56" s="24"/>
      <c r="Q56" s="23">
        <f t="shared" si="1"/>
        <v>250</v>
      </c>
      <c r="R56" s="11"/>
    </row>
    <row r="57" spans="1:18" ht="15.75">
      <c r="A57" s="5">
        <f>'Vastaukset, kilpailijat (yl.)'!A57</f>
        <v>0</v>
      </c>
      <c r="B57" s="5">
        <f>'Vastaukset, kilpailijat (yl.)'!B57</f>
        <v>0</v>
      </c>
      <c r="C57" s="2">
        <f>IF('Vastaukset, kilpailijat (yl.)'!C57=Pistetaulukko!$E$3,Pistetaulukko!$E$2,IF(OR('Vastaukset, kilpailijat (yl.)'!C57=Pistetaulukko!$D$3,'Vastaukset, kilpailijat (yl.)'!C57=Pistetaulukko!$F$3),Pistetaulukko!$D$2,IF(OR('Vastaukset, kilpailijat (yl.)'!C57=Pistetaulukko!$C$3,'Vastaukset, kilpailijat (yl.)'!C57=Pistetaulukko!$G$3),Pistetaulukko!$C$2,IF(OR('Vastaukset, kilpailijat (yl.)'!C57=Pistetaulukko!$B$3,'Vastaukset, kilpailijat (yl.)'!C57=Pistetaulukko!$H$3),Pistetaulukko!$B$2,0))))</f>
        <v>20</v>
      </c>
      <c r="D57" s="2">
        <f>IF('Vastaukset, kilpailijat (yl.)'!D57=Pistetaulukko!$E$6,Pistetaulukko!$E$5,IF(OR('Vastaukset, kilpailijat (yl.)'!D57=Pistetaulukko!$D$6,'Vastaukset, kilpailijat (yl.)'!D57=Pistetaulukko!$F$6),Pistetaulukko!$D$5,IF(OR('Vastaukset, kilpailijat (yl.)'!D57=Pistetaulukko!$C$6,'Vastaukset, kilpailijat (yl.)'!D57=Pistetaulukko!$G$6),Pistetaulukko!$C$5,IF(OR('Vastaukset, kilpailijat (yl.)'!D57=Pistetaulukko!$B$6,'Vastaukset, kilpailijat (yl.)'!D57=Pistetaulukko!$H$6),Pistetaulukko!$B$5,0))))</f>
        <v>30</v>
      </c>
      <c r="E57" s="2">
        <f>IF('Vastaukset, kilpailijat (yl.)'!E57=Pistetaulukko!$E$9,Pistetaulukko!$E$8,IF(OR('Vastaukset, kilpailijat (yl.)'!E57=Pistetaulukko!$D$9,'Vastaukset, kilpailijat (yl.)'!E57=Pistetaulukko!$F$9),Pistetaulukko!$D$8,IF(OR('Vastaukset, kilpailijat (yl.)'!E57=Pistetaulukko!$C$9,'Vastaukset, kilpailijat (yl.)'!E57=Pistetaulukko!$G$9),Pistetaulukko!$C$8,IF(OR('Vastaukset, kilpailijat (yl.)'!E57=Pistetaulukko!$B$9,'Vastaukset, kilpailijat (yl.)'!E57=Pistetaulukko!$H$9),Pistetaulukko!$B$8,0))))</f>
        <v>30</v>
      </c>
      <c r="F57" s="2">
        <f>IF('Vastaukset, kilpailijat (yl.)'!F57=Pistetaulukko!$E$12,Pistetaulukko!$E$11,IF(OR('Vastaukset, kilpailijat (yl.)'!F57=Pistetaulukko!$D$12,'Vastaukset, kilpailijat (yl.)'!F57=Pistetaulukko!$F$12),Pistetaulukko!$D$11,IF(OR('Vastaukset, kilpailijat (yl.)'!F57=Pistetaulukko!$C$12,'Vastaukset, kilpailijat (yl.)'!F57=Pistetaulukko!$G$12),Pistetaulukko!$C$11,IF(OR('Vastaukset, kilpailijat (yl.)'!F57=Pistetaulukko!$B$12,'Vastaukset, kilpailijat (yl.)'!F57=Pistetaulukko!$H$12),Pistetaulukko!$B$11,0))))</f>
        <v>20</v>
      </c>
      <c r="G57" s="2">
        <f>IF('Vastaukset, kilpailijat (yl.)'!G57=Pistetaulukko!$E$15,Pistetaulukko!$E$14,IF(OR('Vastaukset, kilpailijat (yl.)'!G57=Pistetaulukko!$D$15,'Vastaukset, kilpailijat (yl.)'!G57=Pistetaulukko!$F$15),Pistetaulukko!$D$14,IF(OR('Vastaukset, kilpailijat (yl.)'!G57=Pistetaulukko!$C$15,'Vastaukset, kilpailijat (yl.)'!G57=Pistetaulukko!$G$15),Pistetaulukko!$C$14,IF(OR('Vastaukset, kilpailijat (yl.)'!G57=Pistetaulukko!$B$15,'Vastaukset, kilpailijat (yl.)'!G57=Pistetaulukko!$H$15),Pistetaulukko!$B$14,0))))</f>
        <v>20</v>
      </c>
      <c r="H57" s="2">
        <f>IF('Vastaukset, kilpailijat (yl.)'!H57=Pistetaulukko!$E$18,Pistetaulukko!$E$17,IF(OR('Vastaukset, kilpailijat (yl.)'!H57=Pistetaulukko!$D$18,'Vastaukset, kilpailijat (yl.)'!H57=Pistetaulukko!$F$18),Pistetaulukko!$D$17,IF(OR('Vastaukset, kilpailijat (yl.)'!H57=Pistetaulukko!$C$18,'Vastaukset, kilpailijat (yl.)'!H57=Pistetaulukko!$G$18),Pistetaulukko!$C$17,IF(OR('Vastaukset, kilpailijat (yl.)'!H57=Pistetaulukko!$B$18,'Vastaukset, kilpailijat (yl.)'!H57=Pistetaulukko!$H$18),Pistetaulukko!$B$17,0))))</f>
        <v>50</v>
      </c>
      <c r="I57" s="2">
        <f>IF('Vastaukset, kilpailijat (yl.)'!I57=Pistetaulukko!$E$21,Pistetaulukko!$E$20,IF(OR('Vastaukset, kilpailijat (yl.)'!I57=Pistetaulukko!$D$21,'Vastaukset, kilpailijat (yl.)'!I57=Pistetaulukko!$F$21),Pistetaulukko!$D$20,IF(OR('Vastaukset, kilpailijat (yl.)'!I57=Pistetaulukko!$C$21,'Vastaukset, kilpailijat (yl.)'!I57=Pistetaulukko!$G$21),Pistetaulukko!$C$20,IF(OR('Vastaukset, kilpailijat (yl.)'!I57=Pistetaulukko!$B$21,'Vastaukset, kilpailijat (yl.)'!I57=Pistetaulukko!$H$21),Pistetaulukko!$B$20,0))))</f>
        <v>40</v>
      </c>
      <c r="J57" s="2">
        <f>IF('Vastaukset, kilpailijat (yl.)'!J57=Pistetaulukko!$E$24,Pistetaulukko!$E$23,IF(OR('Vastaukset, kilpailijat (yl.)'!J57=Pistetaulukko!$D$24,'Vastaukset, kilpailijat (yl.)'!J57=Pistetaulukko!$F$24),Pistetaulukko!$D$23,IF(OR('Vastaukset, kilpailijat (yl.)'!J57=Pistetaulukko!$C$24,'Vastaukset, kilpailijat (yl.)'!J57=Pistetaulukko!$G$24),Pistetaulukko!$C$23,IF(OR('Vastaukset, kilpailijat (yl.)'!J57=Pistetaulukko!$B$24,'Vastaukset, kilpailijat (yl.)'!J57=Pistetaulukko!$H$24),Pistetaulukko!$B$23,0))))</f>
        <v>40</v>
      </c>
      <c r="K57" s="1">
        <f t="shared" si="0"/>
        <v>250</v>
      </c>
      <c r="N57" s="20">
        <f>'Vastaukset, kilpailijat (yl.)'!K57</f>
        <v>0</v>
      </c>
      <c r="O57" s="24"/>
      <c r="P57" s="24"/>
      <c r="Q57" s="23">
        <f t="shared" si="1"/>
        <v>250</v>
      </c>
      <c r="R57" s="11"/>
    </row>
    <row r="58" spans="1:18" ht="15.75">
      <c r="A58" s="5">
        <f>'Vastaukset, kilpailijat (yl.)'!A58</f>
        <v>0</v>
      </c>
      <c r="B58" s="5">
        <f>'Vastaukset, kilpailijat (yl.)'!B58</f>
        <v>0</v>
      </c>
      <c r="C58" s="2">
        <f>IF('Vastaukset, kilpailijat (yl.)'!C58=Pistetaulukko!$E$3,Pistetaulukko!$E$2,IF(OR('Vastaukset, kilpailijat (yl.)'!C58=Pistetaulukko!$D$3,'Vastaukset, kilpailijat (yl.)'!C58=Pistetaulukko!$F$3),Pistetaulukko!$D$2,IF(OR('Vastaukset, kilpailijat (yl.)'!C58=Pistetaulukko!$C$3,'Vastaukset, kilpailijat (yl.)'!C58=Pistetaulukko!$G$3),Pistetaulukko!$C$2,IF(OR('Vastaukset, kilpailijat (yl.)'!C58=Pistetaulukko!$B$3,'Vastaukset, kilpailijat (yl.)'!C58=Pistetaulukko!$H$3),Pistetaulukko!$B$2,0))))</f>
        <v>20</v>
      </c>
      <c r="D58" s="2">
        <f>IF('Vastaukset, kilpailijat (yl.)'!D58=Pistetaulukko!$E$6,Pistetaulukko!$E$5,IF(OR('Vastaukset, kilpailijat (yl.)'!D58=Pistetaulukko!$D$6,'Vastaukset, kilpailijat (yl.)'!D58=Pistetaulukko!$F$6),Pistetaulukko!$D$5,IF(OR('Vastaukset, kilpailijat (yl.)'!D58=Pistetaulukko!$C$6,'Vastaukset, kilpailijat (yl.)'!D58=Pistetaulukko!$G$6),Pistetaulukko!$C$5,IF(OR('Vastaukset, kilpailijat (yl.)'!D58=Pistetaulukko!$B$6,'Vastaukset, kilpailijat (yl.)'!D58=Pistetaulukko!$H$6),Pistetaulukko!$B$5,0))))</f>
        <v>30</v>
      </c>
      <c r="E58" s="2">
        <f>IF('Vastaukset, kilpailijat (yl.)'!E58=Pistetaulukko!$E$9,Pistetaulukko!$E$8,IF(OR('Vastaukset, kilpailijat (yl.)'!E58=Pistetaulukko!$D$9,'Vastaukset, kilpailijat (yl.)'!E58=Pistetaulukko!$F$9),Pistetaulukko!$D$8,IF(OR('Vastaukset, kilpailijat (yl.)'!E58=Pistetaulukko!$C$9,'Vastaukset, kilpailijat (yl.)'!E58=Pistetaulukko!$G$9),Pistetaulukko!$C$8,IF(OR('Vastaukset, kilpailijat (yl.)'!E58=Pistetaulukko!$B$9,'Vastaukset, kilpailijat (yl.)'!E58=Pistetaulukko!$H$9),Pistetaulukko!$B$8,0))))</f>
        <v>30</v>
      </c>
      <c r="F58" s="2">
        <f>IF('Vastaukset, kilpailijat (yl.)'!F58=Pistetaulukko!$E$12,Pistetaulukko!$E$11,IF(OR('Vastaukset, kilpailijat (yl.)'!F58=Pistetaulukko!$D$12,'Vastaukset, kilpailijat (yl.)'!F58=Pistetaulukko!$F$12),Pistetaulukko!$D$11,IF(OR('Vastaukset, kilpailijat (yl.)'!F58=Pistetaulukko!$C$12,'Vastaukset, kilpailijat (yl.)'!F58=Pistetaulukko!$G$12),Pistetaulukko!$C$11,IF(OR('Vastaukset, kilpailijat (yl.)'!F58=Pistetaulukko!$B$12,'Vastaukset, kilpailijat (yl.)'!F58=Pistetaulukko!$H$12),Pistetaulukko!$B$11,0))))</f>
        <v>20</v>
      </c>
      <c r="G58" s="2">
        <f>IF('Vastaukset, kilpailijat (yl.)'!G58=Pistetaulukko!$E$15,Pistetaulukko!$E$14,IF(OR('Vastaukset, kilpailijat (yl.)'!G58=Pistetaulukko!$D$15,'Vastaukset, kilpailijat (yl.)'!G58=Pistetaulukko!$F$15),Pistetaulukko!$D$14,IF(OR('Vastaukset, kilpailijat (yl.)'!G58=Pistetaulukko!$C$15,'Vastaukset, kilpailijat (yl.)'!G58=Pistetaulukko!$G$15),Pistetaulukko!$C$14,IF(OR('Vastaukset, kilpailijat (yl.)'!G58=Pistetaulukko!$B$15,'Vastaukset, kilpailijat (yl.)'!G58=Pistetaulukko!$H$15),Pistetaulukko!$B$14,0))))</f>
        <v>20</v>
      </c>
      <c r="H58" s="2">
        <f>IF('Vastaukset, kilpailijat (yl.)'!H58=Pistetaulukko!$E$18,Pistetaulukko!$E$17,IF(OR('Vastaukset, kilpailijat (yl.)'!H58=Pistetaulukko!$D$18,'Vastaukset, kilpailijat (yl.)'!H58=Pistetaulukko!$F$18),Pistetaulukko!$D$17,IF(OR('Vastaukset, kilpailijat (yl.)'!H58=Pistetaulukko!$C$18,'Vastaukset, kilpailijat (yl.)'!H58=Pistetaulukko!$G$18),Pistetaulukko!$C$17,IF(OR('Vastaukset, kilpailijat (yl.)'!H58=Pistetaulukko!$B$18,'Vastaukset, kilpailijat (yl.)'!H58=Pistetaulukko!$H$18),Pistetaulukko!$B$17,0))))</f>
        <v>50</v>
      </c>
      <c r="I58" s="2">
        <f>IF('Vastaukset, kilpailijat (yl.)'!I58=Pistetaulukko!$E$21,Pistetaulukko!$E$20,IF(OR('Vastaukset, kilpailijat (yl.)'!I58=Pistetaulukko!$D$21,'Vastaukset, kilpailijat (yl.)'!I58=Pistetaulukko!$F$21),Pistetaulukko!$D$20,IF(OR('Vastaukset, kilpailijat (yl.)'!I58=Pistetaulukko!$C$21,'Vastaukset, kilpailijat (yl.)'!I58=Pistetaulukko!$G$21),Pistetaulukko!$C$20,IF(OR('Vastaukset, kilpailijat (yl.)'!I58=Pistetaulukko!$B$21,'Vastaukset, kilpailijat (yl.)'!I58=Pistetaulukko!$H$21),Pistetaulukko!$B$20,0))))</f>
        <v>40</v>
      </c>
      <c r="J58" s="2">
        <f>IF('Vastaukset, kilpailijat (yl.)'!J58=Pistetaulukko!$E$24,Pistetaulukko!$E$23,IF(OR('Vastaukset, kilpailijat (yl.)'!J58=Pistetaulukko!$D$24,'Vastaukset, kilpailijat (yl.)'!J58=Pistetaulukko!$F$24),Pistetaulukko!$D$23,IF(OR('Vastaukset, kilpailijat (yl.)'!J58=Pistetaulukko!$C$24,'Vastaukset, kilpailijat (yl.)'!J58=Pistetaulukko!$G$24),Pistetaulukko!$C$23,IF(OR('Vastaukset, kilpailijat (yl.)'!J58=Pistetaulukko!$B$24,'Vastaukset, kilpailijat (yl.)'!J58=Pistetaulukko!$H$24),Pistetaulukko!$B$23,0))))</f>
        <v>40</v>
      </c>
      <c r="K58" s="1">
        <f t="shared" si="0"/>
        <v>250</v>
      </c>
      <c r="N58" s="20">
        <f>'Vastaukset, kilpailijat (yl.)'!K58</f>
        <v>0</v>
      </c>
      <c r="O58" s="24"/>
      <c r="P58" s="24"/>
      <c r="Q58" s="23">
        <f t="shared" si="1"/>
        <v>250</v>
      </c>
      <c r="R58" s="11"/>
    </row>
    <row r="59" spans="1:18" ht="15.75">
      <c r="A59" s="5">
        <f>'Vastaukset, kilpailijat (yl.)'!A59</f>
        <v>0</v>
      </c>
      <c r="B59" s="5">
        <f>'Vastaukset, kilpailijat (yl.)'!B59</f>
        <v>0</v>
      </c>
      <c r="C59" s="2">
        <f>IF('Vastaukset, kilpailijat (yl.)'!C59=Pistetaulukko!$E$3,Pistetaulukko!$E$2,IF(OR('Vastaukset, kilpailijat (yl.)'!C59=Pistetaulukko!$D$3,'Vastaukset, kilpailijat (yl.)'!C59=Pistetaulukko!$F$3),Pistetaulukko!$D$2,IF(OR('Vastaukset, kilpailijat (yl.)'!C59=Pistetaulukko!$C$3,'Vastaukset, kilpailijat (yl.)'!C59=Pistetaulukko!$G$3),Pistetaulukko!$C$2,IF(OR('Vastaukset, kilpailijat (yl.)'!C59=Pistetaulukko!$B$3,'Vastaukset, kilpailijat (yl.)'!C59=Pistetaulukko!$H$3),Pistetaulukko!$B$2,0))))</f>
        <v>20</v>
      </c>
      <c r="D59" s="2">
        <f>IF('Vastaukset, kilpailijat (yl.)'!D59=Pistetaulukko!$E$6,Pistetaulukko!$E$5,IF(OR('Vastaukset, kilpailijat (yl.)'!D59=Pistetaulukko!$D$6,'Vastaukset, kilpailijat (yl.)'!D59=Pistetaulukko!$F$6),Pistetaulukko!$D$5,IF(OR('Vastaukset, kilpailijat (yl.)'!D59=Pistetaulukko!$C$6,'Vastaukset, kilpailijat (yl.)'!D59=Pistetaulukko!$G$6),Pistetaulukko!$C$5,IF(OR('Vastaukset, kilpailijat (yl.)'!D59=Pistetaulukko!$B$6,'Vastaukset, kilpailijat (yl.)'!D59=Pistetaulukko!$H$6),Pistetaulukko!$B$5,0))))</f>
        <v>30</v>
      </c>
      <c r="E59" s="2">
        <f>IF('Vastaukset, kilpailijat (yl.)'!E59=Pistetaulukko!$E$9,Pistetaulukko!$E$8,IF(OR('Vastaukset, kilpailijat (yl.)'!E59=Pistetaulukko!$D$9,'Vastaukset, kilpailijat (yl.)'!E59=Pistetaulukko!$F$9),Pistetaulukko!$D$8,IF(OR('Vastaukset, kilpailijat (yl.)'!E59=Pistetaulukko!$C$9,'Vastaukset, kilpailijat (yl.)'!E59=Pistetaulukko!$G$9),Pistetaulukko!$C$8,IF(OR('Vastaukset, kilpailijat (yl.)'!E59=Pistetaulukko!$B$9,'Vastaukset, kilpailijat (yl.)'!E59=Pistetaulukko!$H$9),Pistetaulukko!$B$8,0))))</f>
        <v>30</v>
      </c>
      <c r="F59" s="2">
        <f>IF('Vastaukset, kilpailijat (yl.)'!F59=Pistetaulukko!$E$12,Pistetaulukko!$E$11,IF(OR('Vastaukset, kilpailijat (yl.)'!F59=Pistetaulukko!$D$12,'Vastaukset, kilpailijat (yl.)'!F59=Pistetaulukko!$F$12),Pistetaulukko!$D$11,IF(OR('Vastaukset, kilpailijat (yl.)'!F59=Pistetaulukko!$C$12,'Vastaukset, kilpailijat (yl.)'!F59=Pistetaulukko!$G$12),Pistetaulukko!$C$11,IF(OR('Vastaukset, kilpailijat (yl.)'!F59=Pistetaulukko!$B$12,'Vastaukset, kilpailijat (yl.)'!F59=Pistetaulukko!$H$12),Pistetaulukko!$B$11,0))))</f>
        <v>20</v>
      </c>
      <c r="G59" s="2">
        <f>IF('Vastaukset, kilpailijat (yl.)'!G59=Pistetaulukko!$E$15,Pistetaulukko!$E$14,IF(OR('Vastaukset, kilpailijat (yl.)'!G59=Pistetaulukko!$D$15,'Vastaukset, kilpailijat (yl.)'!G59=Pistetaulukko!$F$15),Pistetaulukko!$D$14,IF(OR('Vastaukset, kilpailijat (yl.)'!G59=Pistetaulukko!$C$15,'Vastaukset, kilpailijat (yl.)'!G59=Pistetaulukko!$G$15),Pistetaulukko!$C$14,IF(OR('Vastaukset, kilpailijat (yl.)'!G59=Pistetaulukko!$B$15,'Vastaukset, kilpailijat (yl.)'!G59=Pistetaulukko!$H$15),Pistetaulukko!$B$14,0))))</f>
        <v>20</v>
      </c>
      <c r="H59" s="2">
        <f>IF('Vastaukset, kilpailijat (yl.)'!H59=Pistetaulukko!$E$18,Pistetaulukko!$E$17,IF(OR('Vastaukset, kilpailijat (yl.)'!H59=Pistetaulukko!$D$18,'Vastaukset, kilpailijat (yl.)'!H59=Pistetaulukko!$F$18),Pistetaulukko!$D$17,IF(OR('Vastaukset, kilpailijat (yl.)'!H59=Pistetaulukko!$C$18,'Vastaukset, kilpailijat (yl.)'!H59=Pistetaulukko!$G$18),Pistetaulukko!$C$17,IF(OR('Vastaukset, kilpailijat (yl.)'!H59=Pistetaulukko!$B$18,'Vastaukset, kilpailijat (yl.)'!H59=Pistetaulukko!$H$18),Pistetaulukko!$B$17,0))))</f>
        <v>50</v>
      </c>
      <c r="I59" s="2">
        <f>IF('Vastaukset, kilpailijat (yl.)'!I59=Pistetaulukko!$E$21,Pistetaulukko!$E$20,IF(OR('Vastaukset, kilpailijat (yl.)'!I59=Pistetaulukko!$D$21,'Vastaukset, kilpailijat (yl.)'!I59=Pistetaulukko!$F$21),Pistetaulukko!$D$20,IF(OR('Vastaukset, kilpailijat (yl.)'!I59=Pistetaulukko!$C$21,'Vastaukset, kilpailijat (yl.)'!I59=Pistetaulukko!$G$21),Pistetaulukko!$C$20,IF(OR('Vastaukset, kilpailijat (yl.)'!I59=Pistetaulukko!$B$21,'Vastaukset, kilpailijat (yl.)'!I59=Pistetaulukko!$H$21),Pistetaulukko!$B$20,0))))</f>
        <v>40</v>
      </c>
      <c r="J59" s="2">
        <f>IF('Vastaukset, kilpailijat (yl.)'!J59=Pistetaulukko!$E$24,Pistetaulukko!$E$23,IF(OR('Vastaukset, kilpailijat (yl.)'!J59=Pistetaulukko!$D$24,'Vastaukset, kilpailijat (yl.)'!J59=Pistetaulukko!$F$24),Pistetaulukko!$D$23,IF(OR('Vastaukset, kilpailijat (yl.)'!J59=Pistetaulukko!$C$24,'Vastaukset, kilpailijat (yl.)'!J59=Pistetaulukko!$G$24),Pistetaulukko!$C$23,IF(OR('Vastaukset, kilpailijat (yl.)'!J59=Pistetaulukko!$B$24,'Vastaukset, kilpailijat (yl.)'!J59=Pistetaulukko!$H$24),Pistetaulukko!$B$23,0))))</f>
        <v>40</v>
      </c>
      <c r="K59" s="1">
        <f t="shared" si="0"/>
        <v>250</v>
      </c>
      <c r="N59" s="20">
        <f>'Vastaukset, kilpailijat (yl.)'!K59</f>
        <v>0</v>
      </c>
      <c r="O59" s="24"/>
      <c r="P59" s="24"/>
      <c r="Q59" s="23">
        <f t="shared" si="1"/>
        <v>250</v>
      </c>
      <c r="R59" s="11"/>
    </row>
    <row r="60" spans="1:18" ht="15.75">
      <c r="A60" s="5">
        <f>'Vastaukset, kilpailijat (yl.)'!A60</f>
        <v>0</v>
      </c>
      <c r="B60" s="5">
        <f>'Vastaukset, kilpailijat (yl.)'!B60</f>
        <v>0</v>
      </c>
      <c r="C60" s="2">
        <f>IF('Vastaukset, kilpailijat (yl.)'!C60=Pistetaulukko!$E$3,Pistetaulukko!$E$2,IF(OR('Vastaukset, kilpailijat (yl.)'!C60=Pistetaulukko!$D$3,'Vastaukset, kilpailijat (yl.)'!C60=Pistetaulukko!$F$3),Pistetaulukko!$D$2,IF(OR('Vastaukset, kilpailijat (yl.)'!C60=Pistetaulukko!$C$3,'Vastaukset, kilpailijat (yl.)'!C60=Pistetaulukko!$G$3),Pistetaulukko!$C$2,IF(OR('Vastaukset, kilpailijat (yl.)'!C60=Pistetaulukko!$B$3,'Vastaukset, kilpailijat (yl.)'!C60=Pistetaulukko!$H$3),Pistetaulukko!$B$2,0))))</f>
        <v>20</v>
      </c>
      <c r="D60" s="2">
        <f>IF('Vastaukset, kilpailijat (yl.)'!D60=Pistetaulukko!$E$6,Pistetaulukko!$E$5,IF(OR('Vastaukset, kilpailijat (yl.)'!D60=Pistetaulukko!$D$6,'Vastaukset, kilpailijat (yl.)'!D60=Pistetaulukko!$F$6),Pistetaulukko!$D$5,IF(OR('Vastaukset, kilpailijat (yl.)'!D60=Pistetaulukko!$C$6,'Vastaukset, kilpailijat (yl.)'!D60=Pistetaulukko!$G$6),Pistetaulukko!$C$5,IF(OR('Vastaukset, kilpailijat (yl.)'!D60=Pistetaulukko!$B$6,'Vastaukset, kilpailijat (yl.)'!D60=Pistetaulukko!$H$6),Pistetaulukko!$B$5,0))))</f>
        <v>30</v>
      </c>
      <c r="E60" s="2">
        <f>IF('Vastaukset, kilpailijat (yl.)'!E60=Pistetaulukko!$E$9,Pistetaulukko!$E$8,IF(OR('Vastaukset, kilpailijat (yl.)'!E60=Pistetaulukko!$D$9,'Vastaukset, kilpailijat (yl.)'!E60=Pistetaulukko!$F$9),Pistetaulukko!$D$8,IF(OR('Vastaukset, kilpailijat (yl.)'!E60=Pistetaulukko!$C$9,'Vastaukset, kilpailijat (yl.)'!E60=Pistetaulukko!$G$9),Pistetaulukko!$C$8,IF(OR('Vastaukset, kilpailijat (yl.)'!E60=Pistetaulukko!$B$9,'Vastaukset, kilpailijat (yl.)'!E60=Pistetaulukko!$H$9),Pistetaulukko!$B$8,0))))</f>
        <v>30</v>
      </c>
      <c r="F60" s="2">
        <f>IF('Vastaukset, kilpailijat (yl.)'!F60=Pistetaulukko!$E$12,Pistetaulukko!$E$11,IF(OR('Vastaukset, kilpailijat (yl.)'!F60=Pistetaulukko!$D$12,'Vastaukset, kilpailijat (yl.)'!F60=Pistetaulukko!$F$12),Pistetaulukko!$D$11,IF(OR('Vastaukset, kilpailijat (yl.)'!F60=Pistetaulukko!$C$12,'Vastaukset, kilpailijat (yl.)'!F60=Pistetaulukko!$G$12),Pistetaulukko!$C$11,IF(OR('Vastaukset, kilpailijat (yl.)'!F60=Pistetaulukko!$B$12,'Vastaukset, kilpailijat (yl.)'!F60=Pistetaulukko!$H$12),Pistetaulukko!$B$11,0))))</f>
        <v>20</v>
      </c>
      <c r="G60" s="2">
        <f>IF('Vastaukset, kilpailijat (yl.)'!G60=Pistetaulukko!$E$15,Pistetaulukko!$E$14,IF(OR('Vastaukset, kilpailijat (yl.)'!G60=Pistetaulukko!$D$15,'Vastaukset, kilpailijat (yl.)'!G60=Pistetaulukko!$F$15),Pistetaulukko!$D$14,IF(OR('Vastaukset, kilpailijat (yl.)'!G60=Pistetaulukko!$C$15,'Vastaukset, kilpailijat (yl.)'!G60=Pistetaulukko!$G$15),Pistetaulukko!$C$14,IF(OR('Vastaukset, kilpailijat (yl.)'!G60=Pistetaulukko!$B$15,'Vastaukset, kilpailijat (yl.)'!G60=Pistetaulukko!$H$15),Pistetaulukko!$B$14,0))))</f>
        <v>20</v>
      </c>
      <c r="H60" s="2">
        <f>IF('Vastaukset, kilpailijat (yl.)'!H60=Pistetaulukko!$E$18,Pistetaulukko!$E$17,IF(OR('Vastaukset, kilpailijat (yl.)'!H60=Pistetaulukko!$D$18,'Vastaukset, kilpailijat (yl.)'!H60=Pistetaulukko!$F$18),Pistetaulukko!$D$17,IF(OR('Vastaukset, kilpailijat (yl.)'!H60=Pistetaulukko!$C$18,'Vastaukset, kilpailijat (yl.)'!H60=Pistetaulukko!$G$18),Pistetaulukko!$C$17,IF(OR('Vastaukset, kilpailijat (yl.)'!H60=Pistetaulukko!$B$18,'Vastaukset, kilpailijat (yl.)'!H60=Pistetaulukko!$H$18),Pistetaulukko!$B$17,0))))</f>
        <v>50</v>
      </c>
      <c r="I60" s="2">
        <f>IF('Vastaukset, kilpailijat (yl.)'!I60=Pistetaulukko!$E$21,Pistetaulukko!$E$20,IF(OR('Vastaukset, kilpailijat (yl.)'!I60=Pistetaulukko!$D$21,'Vastaukset, kilpailijat (yl.)'!I60=Pistetaulukko!$F$21),Pistetaulukko!$D$20,IF(OR('Vastaukset, kilpailijat (yl.)'!I60=Pistetaulukko!$C$21,'Vastaukset, kilpailijat (yl.)'!I60=Pistetaulukko!$G$21),Pistetaulukko!$C$20,IF(OR('Vastaukset, kilpailijat (yl.)'!I60=Pistetaulukko!$B$21,'Vastaukset, kilpailijat (yl.)'!I60=Pistetaulukko!$H$21),Pistetaulukko!$B$20,0))))</f>
        <v>40</v>
      </c>
      <c r="J60" s="2">
        <f>IF('Vastaukset, kilpailijat (yl.)'!J60=Pistetaulukko!$E$24,Pistetaulukko!$E$23,IF(OR('Vastaukset, kilpailijat (yl.)'!J60=Pistetaulukko!$D$24,'Vastaukset, kilpailijat (yl.)'!J60=Pistetaulukko!$F$24),Pistetaulukko!$D$23,IF(OR('Vastaukset, kilpailijat (yl.)'!J60=Pistetaulukko!$C$24,'Vastaukset, kilpailijat (yl.)'!J60=Pistetaulukko!$G$24),Pistetaulukko!$C$23,IF(OR('Vastaukset, kilpailijat (yl.)'!J60=Pistetaulukko!$B$24,'Vastaukset, kilpailijat (yl.)'!J60=Pistetaulukko!$H$24),Pistetaulukko!$B$23,0))))</f>
        <v>40</v>
      </c>
      <c r="K60" s="1">
        <f t="shared" si="0"/>
        <v>250</v>
      </c>
      <c r="N60" s="20">
        <f>'Vastaukset, kilpailijat (yl.)'!K60</f>
        <v>0</v>
      </c>
      <c r="O60" s="24"/>
      <c r="P60" s="24"/>
      <c r="Q60" s="23">
        <f t="shared" si="1"/>
        <v>250</v>
      </c>
      <c r="R60" s="11"/>
    </row>
    <row r="61" spans="1:18" ht="15.75">
      <c r="A61" s="5">
        <f>'Vastaukset, kilpailijat (yl.)'!A61</f>
        <v>0</v>
      </c>
      <c r="B61" s="5">
        <f>'Vastaukset, kilpailijat (yl.)'!B61</f>
        <v>0</v>
      </c>
      <c r="C61" s="2">
        <f>IF('Vastaukset, kilpailijat (yl.)'!C61=Pistetaulukko!$E$3,Pistetaulukko!$E$2,IF(OR('Vastaukset, kilpailijat (yl.)'!C61=Pistetaulukko!$D$3,'Vastaukset, kilpailijat (yl.)'!C61=Pistetaulukko!$F$3),Pistetaulukko!$D$2,IF(OR('Vastaukset, kilpailijat (yl.)'!C61=Pistetaulukko!$C$3,'Vastaukset, kilpailijat (yl.)'!C61=Pistetaulukko!$G$3),Pistetaulukko!$C$2,IF(OR('Vastaukset, kilpailijat (yl.)'!C61=Pistetaulukko!$B$3,'Vastaukset, kilpailijat (yl.)'!C61=Pistetaulukko!$H$3),Pistetaulukko!$B$2,0))))</f>
        <v>20</v>
      </c>
      <c r="D61" s="2">
        <f>IF('Vastaukset, kilpailijat (yl.)'!D61=Pistetaulukko!$E$6,Pistetaulukko!$E$5,IF(OR('Vastaukset, kilpailijat (yl.)'!D61=Pistetaulukko!$D$6,'Vastaukset, kilpailijat (yl.)'!D61=Pistetaulukko!$F$6),Pistetaulukko!$D$5,IF(OR('Vastaukset, kilpailijat (yl.)'!D61=Pistetaulukko!$C$6,'Vastaukset, kilpailijat (yl.)'!D61=Pistetaulukko!$G$6),Pistetaulukko!$C$5,IF(OR('Vastaukset, kilpailijat (yl.)'!D61=Pistetaulukko!$B$6,'Vastaukset, kilpailijat (yl.)'!D61=Pistetaulukko!$H$6),Pistetaulukko!$B$5,0))))</f>
        <v>30</v>
      </c>
      <c r="E61" s="2">
        <f>IF('Vastaukset, kilpailijat (yl.)'!E61=Pistetaulukko!$E$9,Pistetaulukko!$E$8,IF(OR('Vastaukset, kilpailijat (yl.)'!E61=Pistetaulukko!$D$9,'Vastaukset, kilpailijat (yl.)'!E61=Pistetaulukko!$F$9),Pistetaulukko!$D$8,IF(OR('Vastaukset, kilpailijat (yl.)'!E61=Pistetaulukko!$C$9,'Vastaukset, kilpailijat (yl.)'!E61=Pistetaulukko!$G$9),Pistetaulukko!$C$8,IF(OR('Vastaukset, kilpailijat (yl.)'!E61=Pistetaulukko!$B$9,'Vastaukset, kilpailijat (yl.)'!E61=Pistetaulukko!$H$9),Pistetaulukko!$B$8,0))))</f>
        <v>30</v>
      </c>
      <c r="F61" s="2">
        <f>IF('Vastaukset, kilpailijat (yl.)'!F61=Pistetaulukko!$E$12,Pistetaulukko!$E$11,IF(OR('Vastaukset, kilpailijat (yl.)'!F61=Pistetaulukko!$D$12,'Vastaukset, kilpailijat (yl.)'!F61=Pistetaulukko!$F$12),Pistetaulukko!$D$11,IF(OR('Vastaukset, kilpailijat (yl.)'!F61=Pistetaulukko!$C$12,'Vastaukset, kilpailijat (yl.)'!F61=Pistetaulukko!$G$12),Pistetaulukko!$C$11,IF(OR('Vastaukset, kilpailijat (yl.)'!F61=Pistetaulukko!$B$12,'Vastaukset, kilpailijat (yl.)'!F61=Pistetaulukko!$H$12),Pistetaulukko!$B$11,0))))</f>
        <v>20</v>
      </c>
      <c r="G61" s="2">
        <f>IF('Vastaukset, kilpailijat (yl.)'!G61=Pistetaulukko!$E$15,Pistetaulukko!$E$14,IF(OR('Vastaukset, kilpailijat (yl.)'!G61=Pistetaulukko!$D$15,'Vastaukset, kilpailijat (yl.)'!G61=Pistetaulukko!$F$15),Pistetaulukko!$D$14,IF(OR('Vastaukset, kilpailijat (yl.)'!G61=Pistetaulukko!$C$15,'Vastaukset, kilpailijat (yl.)'!G61=Pistetaulukko!$G$15),Pistetaulukko!$C$14,IF(OR('Vastaukset, kilpailijat (yl.)'!G61=Pistetaulukko!$B$15,'Vastaukset, kilpailijat (yl.)'!G61=Pistetaulukko!$H$15),Pistetaulukko!$B$14,0))))</f>
        <v>20</v>
      </c>
      <c r="H61" s="2">
        <f>IF('Vastaukset, kilpailijat (yl.)'!H61=Pistetaulukko!$E$18,Pistetaulukko!$E$17,IF(OR('Vastaukset, kilpailijat (yl.)'!H61=Pistetaulukko!$D$18,'Vastaukset, kilpailijat (yl.)'!H61=Pistetaulukko!$F$18),Pistetaulukko!$D$17,IF(OR('Vastaukset, kilpailijat (yl.)'!H61=Pistetaulukko!$C$18,'Vastaukset, kilpailijat (yl.)'!H61=Pistetaulukko!$G$18),Pistetaulukko!$C$17,IF(OR('Vastaukset, kilpailijat (yl.)'!H61=Pistetaulukko!$B$18,'Vastaukset, kilpailijat (yl.)'!H61=Pistetaulukko!$H$18),Pistetaulukko!$B$17,0))))</f>
        <v>50</v>
      </c>
      <c r="I61" s="2">
        <f>IF('Vastaukset, kilpailijat (yl.)'!I61=Pistetaulukko!$E$21,Pistetaulukko!$E$20,IF(OR('Vastaukset, kilpailijat (yl.)'!I61=Pistetaulukko!$D$21,'Vastaukset, kilpailijat (yl.)'!I61=Pistetaulukko!$F$21),Pistetaulukko!$D$20,IF(OR('Vastaukset, kilpailijat (yl.)'!I61=Pistetaulukko!$C$21,'Vastaukset, kilpailijat (yl.)'!I61=Pistetaulukko!$G$21),Pistetaulukko!$C$20,IF(OR('Vastaukset, kilpailijat (yl.)'!I61=Pistetaulukko!$B$21,'Vastaukset, kilpailijat (yl.)'!I61=Pistetaulukko!$H$21),Pistetaulukko!$B$20,0))))</f>
        <v>40</v>
      </c>
      <c r="J61" s="2">
        <f>IF('Vastaukset, kilpailijat (yl.)'!J61=Pistetaulukko!$E$24,Pistetaulukko!$E$23,IF(OR('Vastaukset, kilpailijat (yl.)'!J61=Pistetaulukko!$D$24,'Vastaukset, kilpailijat (yl.)'!J61=Pistetaulukko!$F$24),Pistetaulukko!$D$23,IF(OR('Vastaukset, kilpailijat (yl.)'!J61=Pistetaulukko!$C$24,'Vastaukset, kilpailijat (yl.)'!J61=Pistetaulukko!$G$24),Pistetaulukko!$C$23,IF(OR('Vastaukset, kilpailijat (yl.)'!J61=Pistetaulukko!$B$24,'Vastaukset, kilpailijat (yl.)'!J61=Pistetaulukko!$H$24),Pistetaulukko!$B$23,0))))</f>
        <v>40</v>
      </c>
      <c r="K61" s="1">
        <f t="shared" si="0"/>
        <v>250</v>
      </c>
      <c r="N61" s="20">
        <f>'Vastaukset, kilpailijat (yl.)'!K61</f>
        <v>0</v>
      </c>
      <c r="O61" s="24"/>
      <c r="P61" s="24"/>
      <c r="Q61" s="23">
        <f t="shared" si="1"/>
        <v>250</v>
      </c>
      <c r="R61" s="11"/>
    </row>
    <row r="62" spans="1:18" ht="15.75">
      <c r="A62" s="5">
        <f>'Vastaukset, kilpailijat (yl.)'!A62</f>
        <v>0</v>
      </c>
      <c r="B62" s="5">
        <f>'Vastaukset, kilpailijat (yl.)'!B62</f>
        <v>0</v>
      </c>
      <c r="C62" s="2">
        <f>IF('Vastaukset, kilpailijat (yl.)'!C62=Pistetaulukko!$E$3,Pistetaulukko!$E$2,IF(OR('Vastaukset, kilpailijat (yl.)'!C62=Pistetaulukko!$D$3,'Vastaukset, kilpailijat (yl.)'!C62=Pistetaulukko!$F$3),Pistetaulukko!$D$2,IF(OR('Vastaukset, kilpailijat (yl.)'!C62=Pistetaulukko!$C$3,'Vastaukset, kilpailijat (yl.)'!C62=Pistetaulukko!$G$3),Pistetaulukko!$C$2,IF(OR('Vastaukset, kilpailijat (yl.)'!C62=Pistetaulukko!$B$3,'Vastaukset, kilpailijat (yl.)'!C62=Pistetaulukko!$H$3),Pistetaulukko!$B$2,0))))</f>
        <v>20</v>
      </c>
      <c r="D62" s="2">
        <f>IF('Vastaukset, kilpailijat (yl.)'!D62=Pistetaulukko!$E$6,Pistetaulukko!$E$5,IF(OR('Vastaukset, kilpailijat (yl.)'!D62=Pistetaulukko!$D$6,'Vastaukset, kilpailijat (yl.)'!D62=Pistetaulukko!$F$6),Pistetaulukko!$D$5,IF(OR('Vastaukset, kilpailijat (yl.)'!D62=Pistetaulukko!$C$6,'Vastaukset, kilpailijat (yl.)'!D62=Pistetaulukko!$G$6),Pistetaulukko!$C$5,IF(OR('Vastaukset, kilpailijat (yl.)'!D62=Pistetaulukko!$B$6,'Vastaukset, kilpailijat (yl.)'!D62=Pistetaulukko!$H$6),Pistetaulukko!$B$5,0))))</f>
        <v>30</v>
      </c>
      <c r="E62" s="2">
        <f>IF('Vastaukset, kilpailijat (yl.)'!E62=Pistetaulukko!$E$9,Pistetaulukko!$E$8,IF(OR('Vastaukset, kilpailijat (yl.)'!E62=Pistetaulukko!$D$9,'Vastaukset, kilpailijat (yl.)'!E62=Pistetaulukko!$F$9),Pistetaulukko!$D$8,IF(OR('Vastaukset, kilpailijat (yl.)'!E62=Pistetaulukko!$C$9,'Vastaukset, kilpailijat (yl.)'!E62=Pistetaulukko!$G$9),Pistetaulukko!$C$8,IF(OR('Vastaukset, kilpailijat (yl.)'!E62=Pistetaulukko!$B$9,'Vastaukset, kilpailijat (yl.)'!E62=Pistetaulukko!$H$9),Pistetaulukko!$B$8,0))))</f>
        <v>30</v>
      </c>
      <c r="F62" s="2">
        <f>IF('Vastaukset, kilpailijat (yl.)'!F62=Pistetaulukko!$E$12,Pistetaulukko!$E$11,IF(OR('Vastaukset, kilpailijat (yl.)'!F62=Pistetaulukko!$D$12,'Vastaukset, kilpailijat (yl.)'!F62=Pistetaulukko!$F$12),Pistetaulukko!$D$11,IF(OR('Vastaukset, kilpailijat (yl.)'!F62=Pistetaulukko!$C$12,'Vastaukset, kilpailijat (yl.)'!F62=Pistetaulukko!$G$12),Pistetaulukko!$C$11,IF(OR('Vastaukset, kilpailijat (yl.)'!F62=Pistetaulukko!$B$12,'Vastaukset, kilpailijat (yl.)'!F62=Pistetaulukko!$H$12),Pistetaulukko!$B$11,0))))</f>
        <v>20</v>
      </c>
      <c r="G62" s="2">
        <f>IF('Vastaukset, kilpailijat (yl.)'!G62=Pistetaulukko!$E$15,Pistetaulukko!$E$14,IF(OR('Vastaukset, kilpailijat (yl.)'!G62=Pistetaulukko!$D$15,'Vastaukset, kilpailijat (yl.)'!G62=Pistetaulukko!$F$15),Pistetaulukko!$D$14,IF(OR('Vastaukset, kilpailijat (yl.)'!G62=Pistetaulukko!$C$15,'Vastaukset, kilpailijat (yl.)'!G62=Pistetaulukko!$G$15),Pistetaulukko!$C$14,IF(OR('Vastaukset, kilpailijat (yl.)'!G62=Pistetaulukko!$B$15,'Vastaukset, kilpailijat (yl.)'!G62=Pistetaulukko!$H$15),Pistetaulukko!$B$14,0))))</f>
        <v>20</v>
      </c>
      <c r="H62" s="2">
        <f>IF('Vastaukset, kilpailijat (yl.)'!H62=Pistetaulukko!$E$18,Pistetaulukko!$E$17,IF(OR('Vastaukset, kilpailijat (yl.)'!H62=Pistetaulukko!$D$18,'Vastaukset, kilpailijat (yl.)'!H62=Pistetaulukko!$F$18),Pistetaulukko!$D$17,IF(OR('Vastaukset, kilpailijat (yl.)'!H62=Pistetaulukko!$C$18,'Vastaukset, kilpailijat (yl.)'!H62=Pistetaulukko!$G$18),Pistetaulukko!$C$17,IF(OR('Vastaukset, kilpailijat (yl.)'!H62=Pistetaulukko!$B$18,'Vastaukset, kilpailijat (yl.)'!H62=Pistetaulukko!$H$18),Pistetaulukko!$B$17,0))))</f>
        <v>50</v>
      </c>
      <c r="I62" s="2">
        <f>IF('Vastaukset, kilpailijat (yl.)'!I62=Pistetaulukko!$E$21,Pistetaulukko!$E$20,IF(OR('Vastaukset, kilpailijat (yl.)'!I62=Pistetaulukko!$D$21,'Vastaukset, kilpailijat (yl.)'!I62=Pistetaulukko!$F$21),Pistetaulukko!$D$20,IF(OR('Vastaukset, kilpailijat (yl.)'!I62=Pistetaulukko!$C$21,'Vastaukset, kilpailijat (yl.)'!I62=Pistetaulukko!$G$21),Pistetaulukko!$C$20,IF(OR('Vastaukset, kilpailijat (yl.)'!I62=Pistetaulukko!$B$21,'Vastaukset, kilpailijat (yl.)'!I62=Pistetaulukko!$H$21),Pistetaulukko!$B$20,0))))</f>
        <v>40</v>
      </c>
      <c r="J62" s="2">
        <f>IF('Vastaukset, kilpailijat (yl.)'!J62=Pistetaulukko!$E$24,Pistetaulukko!$E$23,IF(OR('Vastaukset, kilpailijat (yl.)'!J62=Pistetaulukko!$D$24,'Vastaukset, kilpailijat (yl.)'!J62=Pistetaulukko!$F$24),Pistetaulukko!$D$23,IF(OR('Vastaukset, kilpailijat (yl.)'!J62=Pistetaulukko!$C$24,'Vastaukset, kilpailijat (yl.)'!J62=Pistetaulukko!$G$24),Pistetaulukko!$C$23,IF(OR('Vastaukset, kilpailijat (yl.)'!J62=Pistetaulukko!$B$24,'Vastaukset, kilpailijat (yl.)'!J62=Pistetaulukko!$H$24),Pistetaulukko!$B$23,0))))</f>
        <v>40</v>
      </c>
      <c r="K62" s="1">
        <f t="shared" si="0"/>
        <v>250</v>
      </c>
      <c r="N62" s="20">
        <f>'Vastaukset, kilpailijat (yl.)'!K62</f>
        <v>0</v>
      </c>
      <c r="O62" s="24"/>
      <c r="P62" s="24"/>
      <c r="Q62" s="23">
        <f t="shared" si="1"/>
        <v>250</v>
      </c>
      <c r="R62" s="11"/>
    </row>
    <row r="63" spans="1:18" ht="15.75">
      <c r="A63" s="5">
        <f>'Vastaukset, kilpailijat (yl.)'!A63</f>
        <v>0</v>
      </c>
      <c r="B63" s="5">
        <f>'Vastaukset, kilpailijat (yl.)'!B63</f>
        <v>0</v>
      </c>
      <c r="C63" s="2">
        <f>IF('Vastaukset, kilpailijat (yl.)'!C63=Pistetaulukko!$E$3,Pistetaulukko!$E$2,IF(OR('Vastaukset, kilpailijat (yl.)'!C63=Pistetaulukko!$D$3,'Vastaukset, kilpailijat (yl.)'!C63=Pistetaulukko!$F$3),Pistetaulukko!$D$2,IF(OR('Vastaukset, kilpailijat (yl.)'!C63=Pistetaulukko!$C$3,'Vastaukset, kilpailijat (yl.)'!C63=Pistetaulukko!$G$3),Pistetaulukko!$C$2,IF(OR('Vastaukset, kilpailijat (yl.)'!C63=Pistetaulukko!$B$3,'Vastaukset, kilpailijat (yl.)'!C63=Pistetaulukko!$H$3),Pistetaulukko!$B$2,0))))</f>
        <v>20</v>
      </c>
      <c r="D63" s="2">
        <f>IF('Vastaukset, kilpailijat (yl.)'!D63=Pistetaulukko!$E$6,Pistetaulukko!$E$5,IF(OR('Vastaukset, kilpailijat (yl.)'!D63=Pistetaulukko!$D$6,'Vastaukset, kilpailijat (yl.)'!D63=Pistetaulukko!$F$6),Pistetaulukko!$D$5,IF(OR('Vastaukset, kilpailijat (yl.)'!D63=Pistetaulukko!$C$6,'Vastaukset, kilpailijat (yl.)'!D63=Pistetaulukko!$G$6),Pistetaulukko!$C$5,IF(OR('Vastaukset, kilpailijat (yl.)'!D63=Pistetaulukko!$B$6,'Vastaukset, kilpailijat (yl.)'!D63=Pistetaulukko!$H$6),Pistetaulukko!$B$5,0))))</f>
        <v>30</v>
      </c>
      <c r="E63" s="2">
        <f>IF('Vastaukset, kilpailijat (yl.)'!E63=Pistetaulukko!$E$9,Pistetaulukko!$E$8,IF(OR('Vastaukset, kilpailijat (yl.)'!E63=Pistetaulukko!$D$9,'Vastaukset, kilpailijat (yl.)'!E63=Pistetaulukko!$F$9),Pistetaulukko!$D$8,IF(OR('Vastaukset, kilpailijat (yl.)'!E63=Pistetaulukko!$C$9,'Vastaukset, kilpailijat (yl.)'!E63=Pistetaulukko!$G$9),Pistetaulukko!$C$8,IF(OR('Vastaukset, kilpailijat (yl.)'!E63=Pistetaulukko!$B$9,'Vastaukset, kilpailijat (yl.)'!E63=Pistetaulukko!$H$9),Pistetaulukko!$B$8,0))))</f>
        <v>30</v>
      </c>
      <c r="F63" s="2">
        <f>IF('Vastaukset, kilpailijat (yl.)'!F63=Pistetaulukko!$E$12,Pistetaulukko!$E$11,IF(OR('Vastaukset, kilpailijat (yl.)'!F63=Pistetaulukko!$D$12,'Vastaukset, kilpailijat (yl.)'!F63=Pistetaulukko!$F$12),Pistetaulukko!$D$11,IF(OR('Vastaukset, kilpailijat (yl.)'!F63=Pistetaulukko!$C$12,'Vastaukset, kilpailijat (yl.)'!F63=Pistetaulukko!$G$12),Pistetaulukko!$C$11,IF(OR('Vastaukset, kilpailijat (yl.)'!F63=Pistetaulukko!$B$12,'Vastaukset, kilpailijat (yl.)'!F63=Pistetaulukko!$H$12),Pistetaulukko!$B$11,0))))</f>
        <v>20</v>
      </c>
      <c r="G63" s="2">
        <f>IF('Vastaukset, kilpailijat (yl.)'!G63=Pistetaulukko!$E$15,Pistetaulukko!$E$14,IF(OR('Vastaukset, kilpailijat (yl.)'!G63=Pistetaulukko!$D$15,'Vastaukset, kilpailijat (yl.)'!G63=Pistetaulukko!$F$15),Pistetaulukko!$D$14,IF(OR('Vastaukset, kilpailijat (yl.)'!G63=Pistetaulukko!$C$15,'Vastaukset, kilpailijat (yl.)'!G63=Pistetaulukko!$G$15),Pistetaulukko!$C$14,IF(OR('Vastaukset, kilpailijat (yl.)'!G63=Pistetaulukko!$B$15,'Vastaukset, kilpailijat (yl.)'!G63=Pistetaulukko!$H$15),Pistetaulukko!$B$14,0))))</f>
        <v>20</v>
      </c>
      <c r="H63" s="2">
        <f>IF('Vastaukset, kilpailijat (yl.)'!H63=Pistetaulukko!$E$18,Pistetaulukko!$E$17,IF(OR('Vastaukset, kilpailijat (yl.)'!H63=Pistetaulukko!$D$18,'Vastaukset, kilpailijat (yl.)'!H63=Pistetaulukko!$F$18),Pistetaulukko!$D$17,IF(OR('Vastaukset, kilpailijat (yl.)'!H63=Pistetaulukko!$C$18,'Vastaukset, kilpailijat (yl.)'!H63=Pistetaulukko!$G$18),Pistetaulukko!$C$17,IF(OR('Vastaukset, kilpailijat (yl.)'!H63=Pistetaulukko!$B$18,'Vastaukset, kilpailijat (yl.)'!H63=Pistetaulukko!$H$18),Pistetaulukko!$B$17,0))))</f>
        <v>50</v>
      </c>
      <c r="I63" s="2">
        <f>IF('Vastaukset, kilpailijat (yl.)'!I63=Pistetaulukko!$E$21,Pistetaulukko!$E$20,IF(OR('Vastaukset, kilpailijat (yl.)'!I63=Pistetaulukko!$D$21,'Vastaukset, kilpailijat (yl.)'!I63=Pistetaulukko!$F$21),Pistetaulukko!$D$20,IF(OR('Vastaukset, kilpailijat (yl.)'!I63=Pistetaulukko!$C$21,'Vastaukset, kilpailijat (yl.)'!I63=Pistetaulukko!$G$21),Pistetaulukko!$C$20,IF(OR('Vastaukset, kilpailijat (yl.)'!I63=Pistetaulukko!$B$21,'Vastaukset, kilpailijat (yl.)'!I63=Pistetaulukko!$H$21),Pistetaulukko!$B$20,0))))</f>
        <v>40</v>
      </c>
      <c r="J63" s="2">
        <f>IF('Vastaukset, kilpailijat (yl.)'!J63=Pistetaulukko!$E$24,Pistetaulukko!$E$23,IF(OR('Vastaukset, kilpailijat (yl.)'!J63=Pistetaulukko!$D$24,'Vastaukset, kilpailijat (yl.)'!J63=Pistetaulukko!$F$24),Pistetaulukko!$D$23,IF(OR('Vastaukset, kilpailijat (yl.)'!J63=Pistetaulukko!$C$24,'Vastaukset, kilpailijat (yl.)'!J63=Pistetaulukko!$G$24),Pistetaulukko!$C$23,IF(OR('Vastaukset, kilpailijat (yl.)'!J63=Pistetaulukko!$B$24,'Vastaukset, kilpailijat (yl.)'!J63=Pistetaulukko!$H$24),Pistetaulukko!$B$23,0))))</f>
        <v>40</v>
      </c>
      <c r="K63" s="1">
        <f t="shared" si="0"/>
        <v>250</v>
      </c>
      <c r="N63" s="20">
        <f>'Vastaukset, kilpailijat (yl.)'!K63</f>
        <v>0</v>
      </c>
      <c r="O63" s="24"/>
      <c r="P63" s="24"/>
      <c r="Q63" s="23">
        <f t="shared" si="1"/>
        <v>250</v>
      </c>
      <c r="R63" s="11"/>
    </row>
    <row r="64" spans="1:18" ht="15.75">
      <c r="A64" s="5">
        <f>'Vastaukset, kilpailijat (yl.)'!A64</f>
        <v>0</v>
      </c>
      <c r="B64" s="5">
        <f>'Vastaukset, kilpailijat (yl.)'!B64</f>
        <v>0</v>
      </c>
      <c r="C64" s="2">
        <f>IF('Vastaukset, kilpailijat (yl.)'!C64=Pistetaulukko!$E$3,Pistetaulukko!$E$2,IF(OR('Vastaukset, kilpailijat (yl.)'!C64=Pistetaulukko!$D$3,'Vastaukset, kilpailijat (yl.)'!C64=Pistetaulukko!$F$3),Pistetaulukko!$D$2,IF(OR('Vastaukset, kilpailijat (yl.)'!C64=Pistetaulukko!$C$3,'Vastaukset, kilpailijat (yl.)'!C64=Pistetaulukko!$G$3),Pistetaulukko!$C$2,IF(OR('Vastaukset, kilpailijat (yl.)'!C64=Pistetaulukko!$B$3,'Vastaukset, kilpailijat (yl.)'!C64=Pistetaulukko!$H$3),Pistetaulukko!$B$2,0))))</f>
        <v>20</v>
      </c>
      <c r="D64" s="2">
        <f>IF('Vastaukset, kilpailijat (yl.)'!D64=Pistetaulukko!$E$6,Pistetaulukko!$E$5,IF(OR('Vastaukset, kilpailijat (yl.)'!D64=Pistetaulukko!$D$6,'Vastaukset, kilpailijat (yl.)'!D64=Pistetaulukko!$F$6),Pistetaulukko!$D$5,IF(OR('Vastaukset, kilpailijat (yl.)'!D64=Pistetaulukko!$C$6,'Vastaukset, kilpailijat (yl.)'!D64=Pistetaulukko!$G$6),Pistetaulukko!$C$5,IF(OR('Vastaukset, kilpailijat (yl.)'!D64=Pistetaulukko!$B$6,'Vastaukset, kilpailijat (yl.)'!D64=Pistetaulukko!$H$6),Pistetaulukko!$B$5,0))))</f>
        <v>30</v>
      </c>
      <c r="E64" s="2">
        <f>IF('Vastaukset, kilpailijat (yl.)'!E64=Pistetaulukko!$E$9,Pistetaulukko!$E$8,IF(OR('Vastaukset, kilpailijat (yl.)'!E64=Pistetaulukko!$D$9,'Vastaukset, kilpailijat (yl.)'!E64=Pistetaulukko!$F$9),Pistetaulukko!$D$8,IF(OR('Vastaukset, kilpailijat (yl.)'!E64=Pistetaulukko!$C$9,'Vastaukset, kilpailijat (yl.)'!E64=Pistetaulukko!$G$9),Pistetaulukko!$C$8,IF(OR('Vastaukset, kilpailijat (yl.)'!E64=Pistetaulukko!$B$9,'Vastaukset, kilpailijat (yl.)'!E64=Pistetaulukko!$H$9),Pistetaulukko!$B$8,0))))</f>
        <v>30</v>
      </c>
      <c r="F64" s="2">
        <f>IF('Vastaukset, kilpailijat (yl.)'!F64=Pistetaulukko!$E$12,Pistetaulukko!$E$11,IF(OR('Vastaukset, kilpailijat (yl.)'!F64=Pistetaulukko!$D$12,'Vastaukset, kilpailijat (yl.)'!F64=Pistetaulukko!$F$12),Pistetaulukko!$D$11,IF(OR('Vastaukset, kilpailijat (yl.)'!F64=Pistetaulukko!$C$12,'Vastaukset, kilpailijat (yl.)'!F64=Pistetaulukko!$G$12),Pistetaulukko!$C$11,IF(OR('Vastaukset, kilpailijat (yl.)'!F64=Pistetaulukko!$B$12,'Vastaukset, kilpailijat (yl.)'!F64=Pistetaulukko!$H$12),Pistetaulukko!$B$11,0))))</f>
        <v>20</v>
      </c>
      <c r="G64" s="2">
        <f>IF('Vastaukset, kilpailijat (yl.)'!G64=Pistetaulukko!$E$15,Pistetaulukko!$E$14,IF(OR('Vastaukset, kilpailijat (yl.)'!G64=Pistetaulukko!$D$15,'Vastaukset, kilpailijat (yl.)'!G64=Pistetaulukko!$F$15),Pistetaulukko!$D$14,IF(OR('Vastaukset, kilpailijat (yl.)'!G64=Pistetaulukko!$C$15,'Vastaukset, kilpailijat (yl.)'!G64=Pistetaulukko!$G$15),Pistetaulukko!$C$14,IF(OR('Vastaukset, kilpailijat (yl.)'!G64=Pistetaulukko!$B$15,'Vastaukset, kilpailijat (yl.)'!G64=Pistetaulukko!$H$15),Pistetaulukko!$B$14,0))))</f>
        <v>20</v>
      </c>
      <c r="H64" s="2">
        <f>IF('Vastaukset, kilpailijat (yl.)'!H64=Pistetaulukko!$E$18,Pistetaulukko!$E$17,IF(OR('Vastaukset, kilpailijat (yl.)'!H64=Pistetaulukko!$D$18,'Vastaukset, kilpailijat (yl.)'!H64=Pistetaulukko!$F$18),Pistetaulukko!$D$17,IF(OR('Vastaukset, kilpailijat (yl.)'!H64=Pistetaulukko!$C$18,'Vastaukset, kilpailijat (yl.)'!H64=Pistetaulukko!$G$18),Pistetaulukko!$C$17,IF(OR('Vastaukset, kilpailijat (yl.)'!H64=Pistetaulukko!$B$18,'Vastaukset, kilpailijat (yl.)'!H64=Pistetaulukko!$H$18),Pistetaulukko!$B$17,0))))</f>
        <v>50</v>
      </c>
      <c r="I64" s="2">
        <f>IF('Vastaukset, kilpailijat (yl.)'!I64=Pistetaulukko!$E$21,Pistetaulukko!$E$20,IF(OR('Vastaukset, kilpailijat (yl.)'!I64=Pistetaulukko!$D$21,'Vastaukset, kilpailijat (yl.)'!I64=Pistetaulukko!$F$21),Pistetaulukko!$D$20,IF(OR('Vastaukset, kilpailijat (yl.)'!I64=Pistetaulukko!$C$21,'Vastaukset, kilpailijat (yl.)'!I64=Pistetaulukko!$G$21),Pistetaulukko!$C$20,IF(OR('Vastaukset, kilpailijat (yl.)'!I64=Pistetaulukko!$B$21,'Vastaukset, kilpailijat (yl.)'!I64=Pistetaulukko!$H$21),Pistetaulukko!$B$20,0))))</f>
        <v>40</v>
      </c>
      <c r="J64" s="2">
        <f>IF('Vastaukset, kilpailijat (yl.)'!J64=Pistetaulukko!$E$24,Pistetaulukko!$E$23,IF(OR('Vastaukset, kilpailijat (yl.)'!J64=Pistetaulukko!$D$24,'Vastaukset, kilpailijat (yl.)'!J64=Pistetaulukko!$F$24),Pistetaulukko!$D$23,IF(OR('Vastaukset, kilpailijat (yl.)'!J64=Pistetaulukko!$C$24,'Vastaukset, kilpailijat (yl.)'!J64=Pistetaulukko!$G$24),Pistetaulukko!$C$23,IF(OR('Vastaukset, kilpailijat (yl.)'!J64=Pistetaulukko!$B$24,'Vastaukset, kilpailijat (yl.)'!J64=Pistetaulukko!$H$24),Pistetaulukko!$B$23,0))))</f>
        <v>40</v>
      </c>
      <c r="K64" s="1">
        <f t="shared" si="0"/>
        <v>250</v>
      </c>
      <c r="N64" s="20">
        <f>'Vastaukset, kilpailijat (yl.)'!K64</f>
        <v>0</v>
      </c>
      <c r="O64" s="24"/>
      <c r="P64" s="24"/>
      <c r="Q64" s="23">
        <f t="shared" si="1"/>
        <v>250</v>
      </c>
      <c r="R64" s="11"/>
    </row>
    <row r="65" spans="1:18" ht="15.75">
      <c r="A65" s="5">
        <f>'Vastaukset, kilpailijat (yl.)'!A65</f>
        <v>0</v>
      </c>
      <c r="B65" s="5">
        <f>'Vastaukset, kilpailijat (yl.)'!B65</f>
        <v>0</v>
      </c>
      <c r="C65" s="2">
        <f>IF('Vastaukset, kilpailijat (yl.)'!C65=Pistetaulukko!$E$3,Pistetaulukko!$E$2,IF(OR('Vastaukset, kilpailijat (yl.)'!C65=Pistetaulukko!$D$3,'Vastaukset, kilpailijat (yl.)'!C65=Pistetaulukko!$F$3),Pistetaulukko!$D$2,IF(OR('Vastaukset, kilpailijat (yl.)'!C65=Pistetaulukko!$C$3,'Vastaukset, kilpailijat (yl.)'!C65=Pistetaulukko!$G$3),Pistetaulukko!$C$2,IF(OR('Vastaukset, kilpailijat (yl.)'!C65=Pistetaulukko!$B$3,'Vastaukset, kilpailijat (yl.)'!C65=Pistetaulukko!$H$3),Pistetaulukko!$B$2,0))))</f>
        <v>20</v>
      </c>
      <c r="D65" s="2">
        <f>IF('Vastaukset, kilpailijat (yl.)'!D65=Pistetaulukko!$E$6,Pistetaulukko!$E$5,IF(OR('Vastaukset, kilpailijat (yl.)'!D65=Pistetaulukko!$D$6,'Vastaukset, kilpailijat (yl.)'!D65=Pistetaulukko!$F$6),Pistetaulukko!$D$5,IF(OR('Vastaukset, kilpailijat (yl.)'!D65=Pistetaulukko!$C$6,'Vastaukset, kilpailijat (yl.)'!D65=Pistetaulukko!$G$6),Pistetaulukko!$C$5,IF(OR('Vastaukset, kilpailijat (yl.)'!D65=Pistetaulukko!$B$6,'Vastaukset, kilpailijat (yl.)'!D65=Pistetaulukko!$H$6),Pistetaulukko!$B$5,0))))</f>
        <v>30</v>
      </c>
      <c r="E65" s="2">
        <f>IF('Vastaukset, kilpailijat (yl.)'!E65=Pistetaulukko!$E$9,Pistetaulukko!$E$8,IF(OR('Vastaukset, kilpailijat (yl.)'!E65=Pistetaulukko!$D$9,'Vastaukset, kilpailijat (yl.)'!E65=Pistetaulukko!$F$9),Pistetaulukko!$D$8,IF(OR('Vastaukset, kilpailijat (yl.)'!E65=Pistetaulukko!$C$9,'Vastaukset, kilpailijat (yl.)'!E65=Pistetaulukko!$G$9),Pistetaulukko!$C$8,IF(OR('Vastaukset, kilpailijat (yl.)'!E65=Pistetaulukko!$B$9,'Vastaukset, kilpailijat (yl.)'!E65=Pistetaulukko!$H$9),Pistetaulukko!$B$8,0))))</f>
        <v>30</v>
      </c>
      <c r="F65" s="2">
        <f>IF('Vastaukset, kilpailijat (yl.)'!F65=Pistetaulukko!$E$12,Pistetaulukko!$E$11,IF(OR('Vastaukset, kilpailijat (yl.)'!F65=Pistetaulukko!$D$12,'Vastaukset, kilpailijat (yl.)'!F65=Pistetaulukko!$F$12),Pistetaulukko!$D$11,IF(OR('Vastaukset, kilpailijat (yl.)'!F65=Pistetaulukko!$C$12,'Vastaukset, kilpailijat (yl.)'!F65=Pistetaulukko!$G$12),Pistetaulukko!$C$11,IF(OR('Vastaukset, kilpailijat (yl.)'!F65=Pistetaulukko!$B$12,'Vastaukset, kilpailijat (yl.)'!F65=Pistetaulukko!$H$12),Pistetaulukko!$B$11,0))))</f>
        <v>20</v>
      </c>
      <c r="G65" s="2">
        <f>IF('Vastaukset, kilpailijat (yl.)'!G65=Pistetaulukko!$E$15,Pistetaulukko!$E$14,IF(OR('Vastaukset, kilpailijat (yl.)'!G65=Pistetaulukko!$D$15,'Vastaukset, kilpailijat (yl.)'!G65=Pistetaulukko!$F$15),Pistetaulukko!$D$14,IF(OR('Vastaukset, kilpailijat (yl.)'!G65=Pistetaulukko!$C$15,'Vastaukset, kilpailijat (yl.)'!G65=Pistetaulukko!$G$15),Pistetaulukko!$C$14,IF(OR('Vastaukset, kilpailijat (yl.)'!G65=Pistetaulukko!$B$15,'Vastaukset, kilpailijat (yl.)'!G65=Pistetaulukko!$H$15),Pistetaulukko!$B$14,0))))</f>
        <v>20</v>
      </c>
      <c r="H65" s="2">
        <f>IF('Vastaukset, kilpailijat (yl.)'!H65=Pistetaulukko!$E$18,Pistetaulukko!$E$17,IF(OR('Vastaukset, kilpailijat (yl.)'!H65=Pistetaulukko!$D$18,'Vastaukset, kilpailijat (yl.)'!H65=Pistetaulukko!$F$18),Pistetaulukko!$D$17,IF(OR('Vastaukset, kilpailijat (yl.)'!H65=Pistetaulukko!$C$18,'Vastaukset, kilpailijat (yl.)'!H65=Pistetaulukko!$G$18),Pistetaulukko!$C$17,IF(OR('Vastaukset, kilpailijat (yl.)'!H65=Pistetaulukko!$B$18,'Vastaukset, kilpailijat (yl.)'!H65=Pistetaulukko!$H$18),Pistetaulukko!$B$17,0))))</f>
        <v>50</v>
      </c>
      <c r="I65" s="2">
        <f>IF('Vastaukset, kilpailijat (yl.)'!I65=Pistetaulukko!$E$21,Pistetaulukko!$E$20,IF(OR('Vastaukset, kilpailijat (yl.)'!I65=Pistetaulukko!$D$21,'Vastaukset, kilpailijat (yl.)'!I65=Pistetaulukko!$F$21),Pistetaulukko!$D$20,IF(OR('Vastaukset, kilpailijat (yl.)'!I65=Pistetaulukko!$C$21,'Vastaukset, kilpailijat (yl.)'!I65=Pistetaulukko!$G$21),Pistetaulukko!$C$20,IF(OR('Vastaukset, kilpailijat (yl.)'!I65=Pistetaulukko!$B$21,'Vastaukset, kilpailijat (yl.)'!I65=Pistetaulukko!$H$21),Pistetaulukko!$B$20,0))))</f>
        <v>40</v>
      </c>
      <c r="J65" s="2">
        <f>IF('Vastaukset, kilpailijat (yl.)'!J65=Pistetaulukko!$E$24,Pistetaulukko!$E$23,IF(OR('Vastaukset, kilpailijat (yl.)'!J65=Pistetaulukko!$D$24,'Vastaukset, kilpailijat (yl.)'!J65=Pistetaulukko!$F$24),Pistetaulukko!$D$23,IF(OR('Vastaukset, kilpailijat (yl.)'!J65=Pistetaulukko!$C$24,'Vastaukset, kilpailijat (yl.)'!J65=Pistetaulukko!$G$24),Pistetaulukko!$C$23,IF(OR('Vastaukset, kilpailijat (yl.)'!J65=Pistetaulukko!$B$24,'Vastaukset, kilpailijat (yl.)'!J65=Pistetaulukko!$H$24),Pistetaulukko!$B$23,0))))</f>
        <v>40</v>
      </c>
      <c r="K65" s="1">
        <f t="shared" si="0"/>
        <v>250</v>
      </c>
      <c r="N65" s="20">
        <f>'Vastaukset, kilpailijat (yl.)'!K65</f>
        <v>0</v>
      </c>
      <c r="O65" s="24"/>
      <c r="P65" s="24"/>
      <c r="Q65" s="23">
        <f t="shared" si="1"/>
        <v>250</v>
      </c>
      <c r="R65" s="11"/>
    </row>
    <row r="66" spans="1:18" ht="15.75">
      <c r="A66" s="5">
        <f>'Vastaukset, kilpailijat (yl.)'!A66</f>
        <v>0</v>
      </c>
      <c r="B66" s="5">
        <f>'Vastaukset, kilpailijat (yl.)'!B66</f>
        <v>0</v>
      </c>
      <c r="C66" s="2">
        <f>IF('Vastaukset, kilpailijat (yl.)'!C66=Pistetaulukko!$E$3,Pistetaulukko!$E$2,IF(OR('Vastaukset, kilpailijat (yl.)'!C66=Pistetaulukko!$D$3,'Vastaukset, kilpailijat (yl.)'!C66=Pistetaulukko!$F$3),Pistetaulukko!$D$2,IF(OR('Vastaukset, kilpailijat (yl.)'!C66=Pistetaulukko!$C$3,'Vastaukset, kilpailijat (yl.)'!C66=Pistetaulukko!$G$3),Pistetaulukko!$C$2,IF(OR('Vastaukset, kilpailijat (yl.)'!C66=Pistetaulukko!$B$3,'Vastaukset, kilpailijat (yl.)'!C66=Pistetaulukko!$H$3),Pistetaulukko!$B$2,0))))</f>
        <v>20</v>
      </c>
      <c r="D66" s="2">
        <f>IF('Vastaukset, kilpailijat (yl.)'!D66=Pistetaulukko!$E$6,Pistetaulukko!$E$5,IF(OR('Vastaukset, kilpailijat (yl.)'!D66=Pistetaulukko!$D$6,'Vastaukset, kilpailijat (yl.)'!D66=Pistetaulukko!$F$6),Pistetaulukko!$D$5,IF(OR('Vastaukset, kilpailijat (yl.)'!D66=Pistetaulukko!$C$6,'Vastaukset, kilpailijat (yl.)'!D66=Pistetaulukko!$G$6),Pistetaulukko!$C$5,IF(OR('Vastaukset, kilpailijat (yl.)'!D66=Pistetaulukko!$B$6,'Vastaukset, kilpailijat (yl.)'!D66=Pistetaulukko!$H$6),Pistetaulukko!$B$5,0))))</f>
        <v>30</v>
      </c>
      <c r="E66" s="2">
        <f>IF('Vastaukset, kilpailijat (yl.)'!E66=Pistetaulukko!$E$9,Pistetaulukko!$E$8,IF(OR('Vastaukset, kilpailijat (yl.)'!E66=Pistetaulukko!$D$9,'Vastaukset, kilpailijat (yl.)'!E66=Pistetaulukko!$F$9),Pistetaulukko!$D$8,IF(OR('Vastaukset, kilpailijat (yl.)'!E66=Pistetaulukko!$C$9,'Vastaukset, kilpailijat (yl.)'!E66=Pistetaulukko!$G$9),Pistetaulukko!$C$8,IF(OR('Vastaukset, kilpailijat (yl.)'!E66=Pistetaulukko!$B$9,'Vastaukset, kilpailijat (yl.)'!E66=Pistetaulukko!$H$9),Pistetaulukko!$B$8,0))))</f>
        <v>30</v>
      </c>
      <c r="F66" s="2">
        <f>IF('Vastaukset, kilpailijat (yl.)'!F66=Pistetaulukko!$E$12,Pistetaulukko!$E$11,IF(OR('Vastaukset, kilpailijat (yl.)'!F66=Pistetaulukko!$D$12,'Vastaukset, kilpailijat (yl.)'!F66=Pistetaulukko!$F$12),Pistetaulukko!$D$11,IF(OR('Vastaukset, kilpailijat (yl.)'!F66=Pistetaulukko!$C$12,'Vastaukset, kilpailijat (yl.)'!F66=Pistetaulukko!$G$12),Pistetaulukko!$C$11,IF(OR('Vastaukset, kilpailijat (yl.)'!F66=Pistetaulukko!$B$12,'Vastaukset, kilpailijat (yl.)'!F66=Pistetaulukko!$H$12),Pistetaulukko!$B$11,0))))</f>
        <v>20</v>
      </c>
      <c r="G66" s="2">
        <f>IF('Vastaukset, kilpailijat (yl.)'!G66=Pistetaulukko!$E$15,Pistetaulukko!$E$14,IF(OR('Vastaukset, kilpailijat (yl.)'!G66=Pistetaulukko!$D$15,'Vastaukset, kilpailijat (yl.)'!G66=Pistetaulukko!$F$15),Pistetaulukko!$D$14,IF(OR('Vastaukset, kilpailijat (yl.)'!G66=Pistetaulukko!$C$15,'Vastaukset, kilpailijat (yl.)'!G66=Pistetaulukko!$G$15),Pistetaulukko!$C$14,IF(OR('Vastaukset, kilpailijat (yl.)'!G66=Pistetaulukko!$B$15,'Vastaukset, kilpailijat (yl.)'!G66=Pistetaulukko!$H$15),Pistetaulukko!$B$14,0))))</f>
        <v>20</v>
      </c>
      <c r="H66" s="2">
        <f>IF('Vastaukset, kilpailijat (yl.)'!H66=Pistetaulukko!$E$18,Pistetaulukko!$E$17,IF(OR('Vastaukset, kilpailijat (yl.)'!H66=Pistetaulukko!$D$18,'Vastaukset, kilpailijat (yl.)'!H66=Pistetaulukko!$F$18),Pistetaulukko!$D$17,IF(OR('Vastaukset, kilpailijat (yl.)'!H66=Pistetaulukko!$C$18,'Vastaukset, kilpailijat (yl.)'!H66=Pistetaulukko!$G$18),Pistetaulukko!$C$17,IF(OR('Vastaukset, kilpailijat (yl.)'!H66=Pistetaulukko!$B$18,'Vastaukset, kilpailijat (yl.)'!H66=Pistetaulukko!$H$18),Pistetaulukko!$B$17,0))))</f>
        <v>50</v>
      </c>
      <c r="I66" s="2">
        <f>IF('Vastaukset, kilpailijat (yl.)'!I66=Pistetaulukko!$E$21,Pistetaulukko!$E$20,IF(OR('Vastaukset, kilpailijat (yl.)'!I66=Pistetaulukko!$D$21,'Vastaukset, kilpailijat (yl.)'!I66=Pistetaulukko!$F$21),Pistetaulukko!$D$20,IF(OR('Vastaukset, kilpailijat (yl.)'!I66=Pistetaulukko!$C$21,'Vastaukset, kilpailijat (yl.)'!I66=Pistetaulukko!$G$21),Pistetaulukko!$C$20,IF(OR('Vastaukset, kilpailijat (yl.)'!I66=Pistetaulukko!$B$21,'Vastaukset, kilpailijat (yl.)'!I66=Pistetaulukko!$H$21),Pistetaulukko!$B$20,0))))</f>
        <v>40</v>
      </c>
      <c r="J66" s="2">
        <f>IF('Vastaukset, kilpailijat (yl.)'!J66=Pistetaulukko!$E$24,Pistetaulukko!$E$23,IF(OR('Vastaukset, kilpailijat (yl.)'!J66=Pistetaulukko!$D$24,'Vastaukset, kilpailijat (yl.)'!J66=Pistetaulukko!$F$24),Pistetaulukko!$D$23,IF(OR('Vastaukset, kilpailijat (yl.)'!J66=Pistetaulukko!$C$24,'Vastaukset, kilpailijat (yl.)'!J66=Pistetaulukko!$G$24),Pistetaulukko!$C$23,IF(OR('Vastaukset, kilpailijat (yl.)'!J66=Pistetaulukko!$B$24,'Vastaukset, kilpailijat (yl.)'!J66=Pistetaulukko!$H$24),Pistetaulukko!$B$23,0))))</f>
        <v>40</v>
      </c>
      <c r="K66" s="1">
        <f t="shared" si="0"/>
        <v>250</v>
      </c>
      <c r="N66" s="20">
        <f>'Vastaukset, kilpailijat (yl.)'!K66</f>
        <v>0</v>
      </c>
      <c r="O66" s="24"/>
      <c r="P66" s="24"/>
      <c r="Q66" s="23">
        <f t="shared" si="1"/>
        <v>250</v>
      </c>
      <c r="R66" s="11"/>
    </row>
    <row r="67" spans="1:18" ht="15.75">
      <c r="A67" s="5">
        <f>'Vastaukset, kilpailijat (yl.)'!A67</f>
        <v>0</v>
      </c>
      <c r="B67" s="5">
        <f>'Vastaukset, kilpailijat (yl.)'!B67</f>
        <v>0</v>
      </c>
      <c r="C67" s="2">
        <f>IF('Vastaukset, kilpailijat (yl.)'!C67=Pistetaulukko!$E$3,Pistetaulukko!$E$2,IF(OR('Vastaukset, kilpailijat (yl.)'!C67=Pistetaulukko!$D$3,'Vastaukset, kilpailijat (yl.)'!C67=Pistetaulukko!$F$3),Pistetaulukko!$D$2,IF(OR('Vastaukset, kilpailijat (yl.)'!C67=Pistetaulukko!$C$3,'Vastaukset, kilpailijat (yl.)'!C67=Pistetaulukko!$G$3),Pistetaulukko!$C$2,IF(OR('Vastaukset, kilpailijat (yl.)'!C67=Pistetaulukko!$B$3,'Vastaukset, kilpailijat (yl.)'!C67=Pistetaulukko!$H$3),Pistetaulukko!$B$2,0))))</f>
        <v>20</v>
      </c>
      <c r="D67" s="2">
        <f>IF('Vastaukset, kilpailijat (yl.)'!D67=Pistetaulukko!$E$6,Pistetaulukko!$E$5,IF(OR('Vastaukset, kilpailijat (yl.)'!D67=Pistetaulukko!$D$6,'Vastaukset, kilpailijat (yl.)'!D67=Pistetaulukko!$F$6),Pistetaulukko!$D$5,IF(OR('Vastaukset, kilpailijat (yl.)'!D67=Pistetaulukko!$C$6,'Vastaukset, kilpailijat (yl.)'!D67=Pistetaulukko!$G$6),Pistetaulukko!$C$5,IF(OR('Vastaukset, kilpailijat (yl.)'!D67=Pistetaulukko!$B$6,'Vastaukset, kilpailijat (yl.)'!D67=Pistetaulukko!$H$6),Pistetaulukko!$B$5,0))))</f>
        <v>30</v>
      </c>
      <c r="E67" s="2">
        <f>IF('Vastaukset, kilpailijat (yl.)'!E67=Pistetaulukko!$E$9,Pistetaulukko!$E$8,IF(OR('Vastaukset, kilpailijat (yl.)'!E67=Pistetaulukko!$D$9,'Vastaukset, kilpailijat (yl.)'!E67=Pistetaulukko!$F$9),Pistetaulukko!$D$8,IF(OR('Vastaukset, kilpailijat (yl.)'!E67=Pistetaulukko!$C$9,'Vastaukset, kilpailijat (yl.)'!E67=Pistetaulukko!$G$9),Pistetaulukko!$C$8,IF(OR('Vastaukset, kilpailijat (yl.)'!E67=Pistetaulukko!$B$9,'Vastaukset, kilpailijat (yl.)'!E67=Pistetaulukko!$H$9),Pistetaulukko!$B$8,0))))</f>
        <v>30</v>
      </c>
      <c r="F67" s="2">
        <f>IF('Vastaukset, kilpailijat (yl.)'!F67=Pistetaulukko!$E$12,Pistetaulukko!$E$11,IF(OR('Vastaukset, kilpailijat (yl.)'!F67=Pistetaulukko!$D$12,'Vastaukset, kilpailijat (yl.)'!F67=Pistetaulukko!$F$12),Pistetaulukko!$D$11,IF(OR('Vastaukset, kilpailijat (yl.)'!F67=Pistetaulukko!$C$12,'Vastaukset, kilpailijat (yl.)'!F67=Pistetaulukko!$G$12),Pistetaulukko!$C$11,IF(OR('Vastaukset, kilpailijat (yl.)'!F67=Pistetaulukko!$B$12,'Vastaukset, kilpailijat (yl.)'!F67=Pistetaulukko!$H$12),Pistetaulukko!$B$11,0))))</f>
        <v>20</v>
      </c>
      <c r="G67" s="2">
        <f>IF('Vastaukset, kilpailijat (yl.)'!G67=Pistetaulukko!$E$15,Pistetaulukko!$E$14,IF(OR('Vastaukset, kilpailijat (yl.)'!G67=Pistetaulukko!$D$15,'Vastaukset, kilpailijat (yl.)'!G67=Pistetaulukko!$F$15),Pistetaulukko!$D$14,IF(OR('Vastaukset, kilpailijat (yl.)'!G67=Pistetaulukko!$C$15,'Vastaukset, kilpailijat (yl.)'!G67=Pistetaulukko!$G$15),Pistetaulukko!$C$14,IF(OR('Vastaukset, kilpailijat (yl.)'!G67=Pistetaulukko!$B$15,'Vastaukset, kilpailijat (yl.)'!G67=Pistetaulukko!$H$15),Pistetaulukko!$B$14,0))))</f>
        <v>20</v>
      </c>
      <c r="H67" s="2">
        <f>IF('Vastaukset, kilpailijat (yl.)'!H67=Pistetaulukko!$E$18,Pistetaulukko!$E$17,IF(OR('Vastaukset, kilpailijat (yl.)'!H67=Pistetaulukko!$D$18,'Vastaukset, kilpailijat (yl.)'!H67=Pistetaulukko!$F$18),Pistetaulukko!$D$17,IF(OR('Vastaukset, kilpailijat (yl.)'!H67=Pistetaulukko!$C$18,'Vastaukset, kilpailijat (yl.)'!H67=Pistetaulukko!$G$18),Pistetaulukko!$C$17,IF(OR('Vastaukset, kilpailijat (yl.)'!H67=Pistetaulukko!$B$18,'Vastaukset, kilpailijat (yl.)'!H67=Pistetaulukko!$H$18),Pistetaulukko!$B$17,0))))</f>
        <v>50</v>
      </c>
      <c r="I67" s="2">
        <f>IF('Vastaukset, kilpailijat (yl.)'!I67=Pistetaulukko!$E$21,Pistetaulukko!$E$20,IF(OR('Vastaukset, kilpailijat (yl.)'!I67=Pistetaulukko!$D$21,'Vastaukset, kilpailijat (yl.)'!I67=Pistetaulukko!$F$21),Pistetaulukko!$D$20,IF(OR('Vastaukset, kilpailijat (yl.)'!I67=Pistetaulukko!$C$21,'Vastaukset, kilpailijat (yl.)'!I67=Pistetaulukko!$G$21),Pistetaulukko!$C$20,IF(OR('Vastaukset, kilpailijat (yl.)'!I67=Pistetaulukko!$B$21,'Vastaukset, kilpailijat (yl.)'!I67=Pistetaulukko!$H$21),Pistetaulukko!$B$20,0))))</f>
        <v>40</v>
      </c>
      <c r="J67" s="2">
        <f>IF('Vastaukset, kilpailijat (yl.)'!J67=Pistetaulukko!$E$24,Pistetaulukko!$E$23,IF(OR('Vastaukset, kilpailijat (yl.)'!J67=Pistetaulukko!$D$24,'Vastaukset, kilpailijat (yl.)'!J67=Pistetaulukko!$F$24),Pistetaulukko!$D$23,IF(OR('Vastaukset, kilpailijat (yl.)'!J67=Pistetaulukko!$C$24,'Vastaukset, kilpailijat (yl.)'!J67=Pistetaulukko!$G$24),Pistetaulukko!$C$23,IF(OR('Vastaukset, kilpailijat (yl.)'!J67=Pistetaulukko!$B$24,'Vastaukset, kilpailijat (yl.)'!J67=Pistetaulukko!$H$24),Pistetaulukko!$B$23,0))))</f>
        <v>40</v>
      </c>
      <c r="K67" s="1">
        <f aca="true" t="shared" si="2" ref="K67:K130">SUM(C67:J67)</f>
        <v>250</v>
      </c>
      <c r="N67" s="20">
        <f>'Vastaukset, kilpailijat (yl.)'!K67</f>
        <v>0</v>
      </c>
      <c r="O67" s="24"/>
      <c r="P67" s="24"/>
      <c r="Q67" s="23">
        <f aca="true" t="shared" si="3" ref="Q67:Q130">K67+O67+P67</f>
        <v>250</v>
      </c>
      <c r="R67" s="11"/>
    </row>
    <row r="68" spans="1:18" ht="15.75">
      <c r="A68" s="5">
        <f>'Vastaukset, kilpailijat (yl.)'!A68</f>
        <v>0</v>
      </c>
      <c r="B68" s="5">
        <f>'Vastaukset, kilpailijat (yl.)'!B68</f>
        <v>0</v>
      </c>
      <c r="C68" s="2">
        <f>IF('Vastaukset, kilpailijat (yl.)'!C68=Pistetaulukko!$E$3,Pistetaulukko!$E$2,IF(OR('Vastaukset, kilpailijat (yl.)'!C68=Pistetaulukko!$D$3,'Vastaukset, kilpailijat (yl.)'!C68=Pistetaulukko!$F$3),Pistetaulukko!$D$2,IF(OR('Vastaukset, kilpailijat (yl.)'!C68=Pistetaulukko!$C$3,'Vastaukset, kilpailijat (yl.)'!C68=Pistetaulukko!$G$3),Pistetaulukko!$C$2,IF(OR('Vastaukset, kilpailijat (yl.)'!C68=Pistetaulukko!$B$3,'Vastaukset, kilpailijat (yl.)'!C68=Pistetaulukko!$H$3),Pistetaulukko!$B$2,0))))</f>
        <v>20</v>
      </c>
      <c r="D68" s="2">
        <f>IF('Vastaukset, kilpailijat (yl.)'!D68=Pistetaulukko!$E$6,Pistetaulukko!$E$5,IF(OR('Vastaukset, kilpailijat (yl.)'!D68=Pistetaulukko!$D$6,'Vastaukset, kilpailijat (yl.)'!D68=Pistetaulukko!$F$6),Pistetaulukko!$D$5,IF(OR('Vastaukset, kilpailijat (yl.)'!D68=Pistetaulukko!$C$6,'Vastaukset, kilpailijat (yl.)'!D68=Pistetaulukko!$G$6),Pistetaulukko!$C$5,IF(OR('Vastaukset, kilpailijat (yl.)'!D68=Pistetaulukko!$B$6,'Vastaukset, kilpailijat (yl.)'!D68=Pistetaulukko!$H$6),Pistetaulukko!$B$5,0))))</f>
        <v>30</v>
      </c>
      <c r="E68" s="2">
        <f>IF('Vastaukset, kilpailijat (yl.)'!E68=Pistetaulukko!$E$9,Pistetaulukko!$E$8,IF(OR('Vastaukset, kilpailijat (yl.)'!E68=Pistetaulukko!$D$9,'Vastaukset, kilpailijat (yl.)'!E68=Pistetaulukko!$F$9),Pistetaulukko!$D$8,IF(OR('Vastaukset, kilpailijat (yl.)'!E68=Pistetaulukko!$C$9,'Vastaukset, kilpailijat (yl.)'!E68=Pistetaulukko!$G$9),Pistetaulukko!$C$8,IF(OR('Vastaukset, kilpailijat (yl.)'!E68=Pistetaulukko!$B$9,'Vastaukset, kilpailijat (yl.)'!E68=Pistetaulukko!$H$9),Pistetaulukko!$B$8,0))))</f>
        <v>30</v>
      </c>
      <c r="F68" s="2">
        <f>IF('Vastaukset, kilpailijat (yl.)'!F68=Pistetaulukko!$E$12,Pistetaulukko!$E$11,IF(OR('Vastaukset, kilpailijat (yl.)'!F68=Pistetaulukko!$D$12,'Vastaukset, kilpailijat (yl.)'!F68=Pistetaulukko!$F$12),Pistetaulukko!$D$11,IF(OR('Vastaukset, kilpailijat (yl.)'!F68=Pistetaulukko!$C$12,'Vastaukset, kilpailijat (yl.)'!F68=Pistetaulukko!$G$12),Pistetaulukko!$C$11,IF(OR('Vastaukset, kilpailijat (yl.)'!F68=Pistetaulukko!$B$12,'Vastaukset, kilpailijat (yl.)'!F68=Pistetaulukko!$H$12),Pistetaulukko!$B$11,0))))</f>
        <v>20</v>
      </c>
      <c r="G68" s="2">
        <f>IF('Vastaukset, kilpailijat (yl.)'!G68=Pistetaulukko!$E$15,Pistetaulukko!$E$14,IF(OR('Vastaukset, kilpailijat (yl.)'!G68=Pistetaulukko!$D$15,'Vastaukset, kilpailijat (yl.)'!G68=Pistetaulukko!$F$15),Pistetaulukko!$D$14,IF(OR('Vastaukset, kilpailijat (yl.)'!G68=Pistetaulukko!$C$15,'Vastaukset, kilpailijat (yl.)'!G68=Pistetaulukko!$G$15),Pistetaulukko!$C$14,IF(OR('Vastaukset, kilpailijat (yl.)'!G68=Pistetaulukko!$B$15,'Vastaukset, kilpailijat (yl.)'!G68=Pistetaulukko!$H$15),Pistetaulukko!$B$14,0))))</f>
        <v>20</v>
      </c>
      <c r="H68" s="2">
        <f>IF('Vastaukset, kilpailijat (yl.)'!H68=Pistetaulukko!$E$18,Pistetaulukko!$E$17,IF(OR('Vastaukset, kilpailijat (yl.)'!H68=Pistetaulukko!$D$18,'Vastaukset, kilpailijat (yl.)'!H68=Pistetaulukko!$F$18),Pistetaulukko!$D$17,IF(OR('Vastaukset, kilpailijat (yl.)'!H68=Pistetaulukko!$C$18,'Vastaukset, kilpailijat (yl.)'!H68=Pistetaulukko!$G$18),Pistetaulukko!$C$17,IF(OR('Vastaukset, kilpailijat (yl.)'!H68=Pistetaulukko!$B$18,'Vastaukset, kilpailijat (yl.)'!H68=Pistetaulukko!$H$18),Pistetaulukko!$B$17,0))))</f>
        <v>50</v>
      </c>
      <c r="I68" s="2">
        <f>IF('Vastaukset, kilpailijat (yl.)'!I68=Pistetaulukko!$E$21,Pistetaulukko!$E$20,IF(OR('Vastaukset, kilpailijat (yl.)'!I68=Pistetaulukko!$D$21,'Vastaukset, kilpailijat (yl.)'!I68=Pistetaulukko!$F$21),Pistetaulukko!$D$20,IF(OR('Vastaukset, kilpailijat (yl.)'!I68=Pistetaulukko!$C$21,'Vastaukset, kilpailijat (yl.)'!I68=Pistetaulukko!$G$21),Pistetaulukko!$C$20,IF(OR('Vastaukset, kilpailijat (yl.)'!I68=Pistetaulukko!$B$21,'Vastaukset, kilpailijat (yl.)'!I68=Pistetaulukko!$H$21),Pistetaulukko!$B$20,0))))</f>
        <v>40</v>
      </c>
      <c r="J68" s="2">
        <f>IF('Vastaukset, kilpailijat (yl.)'!J68=Pistetaulukko!$E$24,Pistetaulukko!$E$23,IF(OR('Vastaukset, kilpailijat (yl.)'!J68=Pistetaulukko!$D$24,'Vastaukset, kilpailijat (yl.)'!J68=Pistetaulukko!$F$24),Pistetaulukko!$D$23,IF(OR('Vastaukset, kilpailijat (yl.)'!J68=Pistetaulukko!$C$24,'Vastaukset, kilpailijat (yl.)'!J68=Pistetaulukko!$G$24),Pistetaulukko!$C$23,IF(OR('Vastaukset, kilpailijat (yl.)'!J68=Pistetaulukko!$B$24,'Vastaukset, kilpailijat (yl.)'!J68=Pistetaulukko!$H$24),Pistetaulukko!$B$23,0))))</f>
        <v>40</v>
      </c>
      <c r="K68" s="1">
        <f t="shared" si="2"/>
        <v>250</v>
      </c>
      <c r="N68" s="20">
        <f>'Vastaukset, kilpailijat (yl.)'!K68</f>
        <v>0</v>
      </c>
      <c r="O68" s="24"/>
      <c r="P68" s="24"/>
      <c r="Q68" s="23">
        <f t="shared" si="3"/>
        <v>250</v>
      </c>
      <c r="R68" s="11"/>
    </row>
    <row r="69" spans="1:18" ht="15.75">
      <c r="A69" s="5">
        <f>'Vastaukset, kilpailijat (yl.)'!A69</f>
        <v>0</v>
      </c>
      <c r="B69" s="5">
        <f>'Vastaukset, kilpailijat (yl.)'!B69</f>
        <v>0</v>
      </c>
      <c r="C69" s="2">
        <f>IF('Vastaukset, kilpailijat (yl.)'!C69=Pistetaulukko!$E$3,Pistetaulukko!$E$2,IF(OR('Vastaukset, kilpailijat (yl.)'!C69=Pistetaulukko!$D$3,'Vastaukset, kilpailijat (yl.)'!C69=Pistetaulukko!$F$3),Pistetaulukko!$D$2,IF(OR('Vastaukset, kilpailijat (yl.)'!C69=Pistetaulukko!$C$3,'Vastaukset, kilpailijat (yl.)'!C69=Pistetaulukko!$G$3),Pistetaulukko!$C$2,IF(OR('Vastaukset, kilpailijat (yl.)'!C69=Pistetaulukko!$B$3,'Vastaukset, kilpailijat (yl.)'!C69=Pistetaulukko!$H$3),Pistetaulukko!$B$2,0))))</f>
        <v>20</v>
      </c>
      <c r="D69" s="2">
        <f>IF('Vastaukset, kilpailijat (yl.)'!D69=Pistetaulukko!$E$6,Pistetaulukko!$E$5,IF(OR('Vastaukset, kilpailijat (yl.)'!D69=Pistetaulukko!$D$6,'Vastaukset, kilpailijat (yl.)'!D69=Pistetaulukko!$F$6),Pistetaulukko!$D$5,IF(OR('Vastaukset, kilpailijat (yl.)'!D69=Pistetaulukko!$C$6,'Vastaukset, kilpailijat (yl.)'!D69=Pistetaulukko!$G$6),Pistetaulukko!$C$5,IF(OR('Vastaukset, kilpailijat (yl.)'!D69=Pistetaulukko!$B$6,'Vastaukset, kilpailijat (yl.)'!D69=Pistetaulukko!$H$6),Pistetaulukko!$B$5,0))))</f>
        <v>30</v>
      </c>
      <c r="E69" s="2">
        <f>IF('Vastaukset, kilpailijat (yl.)'!E69=Pistetaulukko!$E$9,Pistetaulukko!$E$8,IF(OR('Vastaukset, kilpailijat (yl.)'!E69=Pistetaulukko!$D$9,'Vastaukset, kilpailijat (yl.)'!E69=Pistetaulukko!$F$9),Pistetaulukko!$D$8,IF(OR('Vastaukset, kilpailijat (yl.)'!E69=Pistetaulukko!$C$9,'Vastaukset, kilpailijat (yl.)'!E69=Pistetaulukko!$G$9),Pistetaulukko!$C$8,IF(OR('Vastaukset, kilpailijat (yl.)'!E69=Pistetaulukko!$B$9,'Vastaukset, kilpailijat (yl.)'!E69=Pistetaulukko!$H$9),Pistetaulukko!$B$8,0))))</f>
        <v>30</v>
      </c>
      <c r="F69" s="2">
        <f>IF('Vastaukset, kilpailijat (yl.)'!F69=Pistetaulukko!$E$12,Pistetaulukko!$E$11,IF(OR('Vastaukset, kilpailijat (yl.)'!F69=Pistetaulukko!$D$12,'Vastaukset, kilpailijat (yl.)'!F69=Pistetaulukko!$F$12),Pistetaulukko!$D$11,IF(OR('Vastaukset, kilpailijat (yl.)'!F69=Pistetaulukko!$C$12,'Vastaukset, kilpailijat (yl.)'!F69=Pistetaulukko!$G$12),Pistetaulukko!$C$11,IF(OR('Vastaukset, kilpailijat (yl.)'!F69=Pistetaulukko!$B$12,'Vastaukset, kilpailijat (yl.)'!F69=Pistetaulukko!$H$12),Pistetaulukko!$B$11,0))))</f>
        <v>20</v>
      </c>
      <c r="G69" s="2">
        <f>IF('Vastaukset, kilpailijat (yl.)'!G69=Pistetaulukko!$E$15,Pistetaulukko!$E$14,IF(OR('Vastaukset, kilpailijat (yl.)'!G69=Pistetaulukko!$D$15,'Vastaukset, kilpailijat (yl.)'!G69=Pistetaulukko!$F$15),Pistetaulukko!$D$14,IF(OR('Vastaukset, kilpailijat (yl.)'!G69=Pistetaulukko!$C$15,'Vastaukset, kilpailijat (yl.)'!G69=Pistetaulukko!$G$15),Pistetaulukko!$C$14,IF(OR('Vastaukset, kilpailijat (yl.)'!G69=Pistetaulukko!$B$15,'Vastaukset, kilpailijat (yl.)'!G69=Pistetaulukko!$H$15),Pistetaulukko!$B$14,0))))</f>
        <v>20</v>
      </c>
      <c r="H69" s="2">
        <f>IF('Vastaukset, kilpailijat (yl.)'!H69=Pistetaulukko!$E$18,Pistetaulukko!$E$17,IF(OR('Vastaukset, kilpailijat (yl.)'!H69=Pistetaulukko!$D$18,'Vastaukset, kilpailijat (yl.)'!H69=Pistetaulukko!$F$18),Pistetaulukko!$D$17,IF(OR('Vastaukset, kilpailijat (yl.)'!H69=Pistetaulukko!$C$18,'Vastaukset, kilpailijat (yl.)'!H69=Pistetaulukko!$G$18),Pistetaulukko!$C$17,IF(OR('Vastaukset, kilpailijat (yl.)'!H69=Pistetaulukko!$B$18,'Vastaukset, kilpailijat (yl.)'!H69=Pistetaulukko!$H$18),Pistetaulukko!$B$17,0))))</f>
        <v>50</v>
      </c>
      <c r="I69" s="2">
        <f>IF('Vastaukset, kilpailijat (yl.)'!I69=Pistetaulukko!$E$21,Pistetaulukko!$E$20,IF(OR('Vastaukset, kilpailijat (yl.)'!I69=Pistetaulukko!$D$21,'Vastaukset, kilpailijat (yl.)'!I69=Pistetaulukko!$F$21),Pistetaulukko!$D$20,IF(OR('Vastaukset, kilpailijat (yl.)'!I69=Pistetaulukko!$C$21,'Vastaukset, kilpailijat (yl.)'!I69=Pistetaulukko!$G$21),Pistetaulukko!$C$20,IF(OR('Vastaukset, kilpailijat (yl.)'!I69=Pistetaulukko!$B$21,'Vastaukset, kilpailijat (yl.)'!I69=Pistetaulukko!$H$21),Pistetaulukko!$B$20,0))))</f>
        <v>40</v>
      </c>
      <c r="J69" s="2">
        <f>IF('Vastaukset, kilpailijat (yl.)'!J69=Pistetaulukko!$E$24,Pistetaulukko!$E$23,IF(OR('Vastaukset, kilpailijat (yl.)'!J69=Pistetaulukko!$D$24,'Vastaukset, kilpailijat (yl.)'!J69=Pistetaulukko!$F$24),Pistetaulukko!$D$23,IF(OR('Vastaukset, kilpailijat (yl.)'!J69=Pistetaulukko!$C$24,'Vastaukset, kilpailijat (yl.)'!J69=Pistetaulukko!$G$24),Pistetaulukko!$C$23,IF(OR('Vastaukset, kilpailijat (yl.)'!J69=Pistetaulukko!$B$24,'Vastaukset, kilpailijat (yl.)'!J69=Pistetaulukko!$H$24),Pistetaulukko!$B$23,0))))</f>
        <v>40</v>
      </c>
      <c r="K69" s="1">
        <f t="shared" si="2"/>
        <v>250</v>
      </c>
      <c r="N69" s="20">
        <f>'Vastaukset, kilpailijat (yl.)'!K69</f>
        <v>0</v>
      </c>
      <c r="O69" s="24"/>
      <c r="P69" s="24"/>
      <c r="Q69" s="23">
        <f t="shared" si="3"/>
        <v>250</v>
      </c>
      <c r="R69" s="11"/>
    </row>
    <row r="70" spans="1:18" ht="15.75">
      <c r="A70" s="5">
        <f>'Vastaukset, kilpailijat (yl.)'!A70</f>
        <v>0</v>
      </c>
      <c r="B70" s="5">
        <f>'Vastaukset, kilpailijat (yl.)'!B70</f>
        <v>0</v>
      </c>
      <c r="C70" s="2">
        <f>IF('Vastaukset, kilpailijat (yl.)'!C70=Pistetaulukko!$E$3,Pistetaulukko!$E$2,IF(OR('Vastaukset, kilpailijat (yl.)'!C70=Pistetaulukko!$D$3,'Vastaukset, kilpailijat (yl.)'!C70=Pistetaulukko!$F$3),Pistetaulukko!$D$2,IF(OR('Vastaukset, kilpailijat (yl.)'!C70=Pistetaulukko!$C$3,'Vastaukset, kilpailijat (yl.)'!C70=Pistetaulukko!$G$3),Pistetaulukko!$C$2,IF(OR('Vastaukset, kilpailijat (yl.)'!C70=Pistetaulukko!$B$3,'Vastaukset, kilpailijat (yl.)'!C70=Pistetaulukko!$H$3),Pistetaulukko!$B$2,0))))</f>
        <v>20</v>
      </c>
      <c r="D70" s="2">
        <f>IF('Vastaukset, kilpailijat (yl.)'!D70=Pistetaulukko!$E$6,Pistetaulukko!$E$5,IF(OR('Vastaukset, kilpailijat (yl.)'!D70=Pistetaulukko!$D$6,'Vastaukset, kilpailijat (yl.)'!D70=Pistetaulukko!$F$6),Pistetaulukko!$D$5,IF(OR('Vastaukset, kilpailijat (yl.)'!D70=Pistetaulukko!$C$6,'Vastaukset, kilpailijat (yl.)'!D70=Pistetaulukko!$G$6),Pistetaulukko!$C$5,IF(OR('Vastaukset, kilpailijat (yl.)'!D70=Pistetaulukko!$B$6,'Vastaukset, kilpailijat (yl.)'!D70=Pistetaulukko!$H$6),Pistetaulukko!$B$5,0))))</f>
        <v>30</v>
      </c>
      <c r="E70" s="2">
        <f>IF('Vastaukset, kilpailijat (yl.)'!E70=Pistetaulukko!$E$9,Pistetaulukko!$E$8,IF(OR('Vastaukset, kilpailijat (yl.)'!E70=Pistetaulukko!$D$9,'Vastaukset, kilpailijat (yl.)'!E70=Pistetaulukko!$F$9),Pistetaulukko!$D$8,IF(OR('Vastaukset, kilpailijat (yl.)'!E70=Pistetaulukko!$C$9,'Vastaukset, kilpailijat (yl.)'!E70=Pistetaulukko!$G$9),Pistetaulukko!$C$8,IF(OR('Vastaukset, kilpailijat (yl.)'!E70=Pistetaulukko!$B$9,'Vastaukset, kilpailijat (yl.)'!E70=Pistetaulukko!$H$9),Pistetaulukko!$B$8,0))))</f>
        <v>30</v>
      </c>
      <c r="F70" s="2">
        <f>IF('Vastaukset, kilpailijat (yl.)'!F70=Pistetaulukko!$E$12,Pistetaulukko!$E$11,IF(OR('Vastaukset, kilpailijat (yl.)'!F70=Pistetaulukko!$D$12,'Vastaukset, kilpailijat (yl.)'!F70=Pistetaulukko!$F$12),Pistetaulukko!$D$11,IF(OR('Vastaukset, kilpailijat (yl.)'!F70=Pistetaulukko!$C$12,'Vastaukset, kilpailijat (yl.)'!F70=Pistetaulukko!$G$12),Pistetaulukko!$C$11,IF(OR('Vastaukset, kilpailijat (yl.)'!F70=Pistetaulukko!$B$12,'Vastaukset, kilpailijat (yl.)'!F70=Pistetaulukko!$H$12),Pistetaulukko!$B$11,0))))</f>
        <v>20</v>
      </c>
      <c r="G70" s="2">
        <f>IF('Vastaukset, kilpailijat (yl.)'!G70=Pistetaulukko!$E$15,Pistetaulukko!$E$14,IF(OR('Vastaukset, kilpailijat (yl.)'!G70=Pistetaulukko!$D$15,'Vastaukset, kilpailijat (yl.)'!G70=Pistetaulukko!$F$15),Pistetaulukko!$D$14,IF(OR('Vastaukset, kilpailijat (yl.)'!G70=Pistetaulukko!$C$15,'Vastaukset, kilpailijat (yl.)'!G70=Pistetaulukko!$G$15),Pistetaulukko!$C$14,IF(OR('Vastaukset, kilpailijat (yl.)'!G70=Pistetaulukko!$B$15,'Vastaukset, kilpailijat (yl.)'!G70=Pistetaulukko!$H$15),Pistetaulukko!$B$14,0))))</f>
        <v>20</v>
      </c>
      <c r="H70" s="2">
        <f>IF('Vastaukset, kilpailijat (yl.)'!H70=Pistetaulukko!$E$18,Pistetaulukko!$E$17,IF(OR('Vastaukset, kilpailijat (yl.)'!H70=Pistetaulukko!$D$18,'Vastaukset, kilpailijat (yl.)'!H70=Pistetaulukko!$F$18),Pistetaulukko!$D$17,IF(OR('Vastaukset, kilpailijat (yl.)'!H70=Pistetaulukko!$C$18,'Vastaukset, kilpailijat (yl.)'!H70=Pistetaulukko!$G$18),Pistetaulukko!$C$17,IF(OR('Vastaukset, kilpailijat (yl.)'!H70=Pistetaulukko!$B$18,'Vastaukset, kilpailijat (yl.)'!H70=Pistetaulukko!$H$18),Pistetaulukko!$B$17,0))))</f>
        <v>50</v>
      </c>
      <c r="I70" s="2">
        <f>IF('Vastaukset, kilpailijat (yl.)'!I70=Pistetaulukko!$E$21,Pistetaulukko!$E$20,IF(OR('Vastaukset, kilpailijat (yl.)'!I70=Pistetaulukko!$D$21,'Vastaukset, kilpailijat (yl.)'!I70=Pistetaulukko!$F$21),Pistetaulukko!$D$20,IF(OR('Vastaukset, kilpailijat (yl.)'!I70=Pistetaulukko!$C$21,'Vastaukset, kilpailijat (yl.)'!I70=Pistetaulukko!$G$21),Pistetaulukko!$C$20,IF(OR('Vastaukset, kilpailijat (yl.)'!I70=Pistetaulukko!$B$21,'Vastaukset, kilpailijat (yl.)'!I70=Pistetaulukko!$H$21),Pistetaulukko!$B$20,0))))</f>
        <v>40</v>
      </c>
      <c r="J70" s="2">
        <f>IF('Vastaukset, kilpailijat (yl.)'!J70=Pistetaulukko!$E$24,Pistetaulukko!$E$23,IF(OR('Vastaukset, kilpailijat (yl.)'!J70=Pistetaulukko!$D$24,'Vastaukset, kilpailijat (yl.)'!J70=Pistetaulukko!$F$24),Pistetaulukko!$D$23,IF(OR('Vastaukset, kilpailijat (yl.)'!J70=Pistetaulukko!$C$24,'Vastaukset, kilpailijat (yl.)'!J70=Pistetaulukko!$G$24),Pistetaulukko!$C$23,IF(OR('Vastaukset, kilpailijat (yl.)'!J70=Pistetaulukko!$B$24,'Vastaukset, kilpailijat (yl.)'!J70=Pistetaulukko!$H$24),Pistetaulukko!$B$23,0))))</f>
        <v>40</v>
      </c>
      <c r="K70" s="1">
        <f t="shared" si="2"/>
        <v>250</v>
      </c>
      <c r="N70" s="20">
        <f>'Vastaukset, kilpailijat (yl.)'!K70</f>
        <v>0</v>
      </c>
      <c r="O70" s="24"/>
      <c r="P70" s="24"/>
      <c r="Q70" s="23">
        <f t="shared" si="3"/>
        <v>250</v>
      </c>
      <c r="R70" s="11"/>
    </row>
    <row r="71" spans="1:18" ht="15.75">
      <c r="A71" s="5">
        <f>'Vastaukset, kilpailijat (yl.)'!A71</f>
        <v>0</v>
      </c>
      <c r="B71" s="5">
        <f>'Vastaukset, kilpailijat (yl.)'!B71</f>
        <v>0</v>
      </c>
      <c r="C71" s="2">
        <f>IF('Vastaukset, kilpailijat (yl.)'!C71=Pistetaulukko!$E$3,Pistetaulukko!$E$2,IF(OR('Vastaukset, kilpailijat (yl.)'!C71=Pistetaulukko!$D$3,'Vastaukset, kilpailijat (yl.)'!C71=Pistetaulukko!$F$3),Pistetaulukko!$D$2,IF(OR('Vastaukset, kilpailijat (yl.)'!C71=Pistetaulukko!$C$3,'Vastaukset, kilpailijat (yl.)'!C71=Pistetaulukko!$G$3),Pistetaulukko!$C$2,IF(OR('Vastaukset, kilpailijat (yl.)'!C71=Pistetaulukko!$B$3,'Vastaukset, kilpailijat (yl.)'!C71=Pistetaulukko!$H$3),Pistetaulukko!$B$2,0))))</f>
        <v>20</v>
      </c>
      <c r="D71" s="2">
        <f>IF('Vastaukset, kilpailijat (yl.)'!D71=Pistetaulukko!$E$6,Pistetaulukko!$E$5,IF(OR('Vastaukset, kilpailijat (yl.)'!D71=Pistetaulukko!$D$6,'Vastaukset, kilpailijat (yl.)'!D71=Pistetaulukko!$F$6),Pistetaulukko!$D$5,IF(OR('Vastaukset, kilpailijat (yl.)'!D71=Pistetaulukko!$C$6,'Vastaukset, kilpailijat (yl.)'!D71=Pistetaulukko!$G$6),Pistetaulukko!$C$5,IF(OR('Vastaukset, kilpailijat (yl.)'!D71=Pistetaulukko!$B$6,'Vastaukset, kilpailijat (yl.)'!D71=Pistetaulukko!$H$6),Pistetaulukko!$B$5,0))))</f>
        <v>30</v>
      </c>
      <c r="E71" s="2">
        <f>IF('Vastaukset, kilpailijat (yl.)'!E71=Pistetaulukko!$E$9,Pistetaulukko!$E$8,IF(OR('Vastaukset, kilpailijat (yl.)'!E71=Pistetaulukko!$D$9,'Vastaukset, kilpailijat (yl.)'!E71=Pistetaulukko!$F$9),Pistetaulukko!$D$8,IF(OR('Vastaukset, kilpailijat (yl.)'!E71=Pistetaulukko!$C$9,'Vastaukset, kilpailijat (yl.)'!E71=Pistetaulukko!$G$9),Pistetaulukko!$C$8,IF(OR('Vastaukset, kilpailijat (yl.)'!E71=Pistetaulukko!$B$9,'Vastaukset, kilpailijat (yl.)'!E71=Pistetaulukko!$H$9),Pistetaulukko!$B$8,0))))</f>
        <v>30</v>
      </c>
      <c r="F71" s="2">
        <f>IF('Vastaukset, kilpailijat (yl.)'!F71=Pistetaulukko!$E$12,Pistetaulukko!$E$11,IF(OR('Vastaukset, kilpailijat (yl.)'!F71=Pistetaulukko!$D$12,'Vastaukset, kilpailijat (yl.)'!F71=Pistetaulukko!$F$12),Pistetaulukko!$D$11,IF(OR('Vastaukset, kilpailijat (yl.)'!F71=Pistetaulukko!$C$12,'Vastaukset, kilpailijat (yl.)'!F71=Pistetaulukko!$G$12),Pistetaulukko!$C$11,IF(OR('Vastaukset, kilpailijat (yl.)'!F71=Pistetaulukko!$B$12,'Vastaukset, kilpailijat (yl.)'!F71=Pistetaulukko!$H$12),Pistetaulukko!$B$11,0))))</f>
        <v>20</v>
      </c>
      <c r="G71" s="2">
        <f>IF('Vastaukset, kilpailijat (yl.)'!G71=Pistetaulukko!$E$15,Pistetaulukko!$E$14,IF(OR('Vastaukset, kilpailijat (yl.)'!G71=Pistetaulukko!$D$15,'Vastaukset, kilpailijat (yl.)'!G71=Pistetaulukko!$F$15),Pistetaulukko!$D$14,IF(OR('Vastaukset, kilpailijat (yl.)'!G71=Pistetaulukko!$C$15,'Vastaukset, kilpailijat (yl.)'!G71=Pistetaulukko!$G$15),Pistetaulukko!$C$14,IF(OR('Vastaukset, kilpailijat (yl.)'!G71=Pistetaulukko!$B$15,'Vastaukset, kilpailijat (yl.)'!G71=Pistetaulukko!$H$15),Pistetaulukko!$B$14,0))))</f>
        <v>20</v>
      </c>
      <c r="H71" s="2">
        <f>IF('Vastaukset, kilpailijat (yl.)'!H71=Pistetaulukko!$E$18,Pistetaulukko!$E$17,IF(OR('Vastaukset, kilpailijat (yl.)'!H71=Pistetaulukko!$D$18,'Vastaukset, kilpailijat (yl.)'!H71=Pistetaulukko!$F$18),Pistetaulukko!$D$17,IF(OR('Vastaukset, kilpailijat (yl.)'!H71=Pistetaulukko!$C$18,'Vastaukset, kilpailijat (yl.)'!H71=Pistetaulukko!$G$18),Pistetaulukko!$C$17,IF(OR('Vastaukset, kilpailijat (yl.)'!H71=Pistetaulukko!$B$18,'Vastaukset, kilpailijat (yl.)'!H71=Pistetaulukko!$H$18),Pistetaulukko!$B$17,0))))</f>
        <v>50</v>
      </c>
      <c r="I71" s="2">
        <f>IF('Vastaukset, kilpailijat (yl.)'!I71=Pistetaulukko!$E$21,Pistetaulukko!$E$20,IF(OR('Vastaukset, kilpailijat (yl.)'!I71=Pistetaulukko!$D$21,'Vastaukset, kilpailijat (yl.)'!I71=Pistetaulukko!$F$21),Pistetaulukko!$D$20,IF(OR('Vastaukset, kilpailijat (yl.)'!I71=Pistetaulukko!$C$21,'Vastaukset, kilpailijat (yl.)'!I71=Pistetaulukko!$G$21),Pistetaulukko!$C$20,IF(OR('Vastaukset, kilpailijat (yl.)'!I71=Pistetaulukko!$B$21,'Vastaukset, kilpailijat (yl.)'!I71=Pistetaulukko!$H$21),Pistetaulukko!$B$20,0))))</f>
        <v>40</v>
      </c>
      <c r="J71" s="2">
        <f>IF('Vastaukset, kilpailijat (yl.)'!J71=Pistetaulukko!$E$24,Pistetaulukko!$E$23,IF(OR('Vastaukset, kilpailijat (yl.)'!J71=Pistetaulukko!$D$24,'Vastaukset, kilpailijat (yl.)'!J71=Pistetaulukko!$F$24),Pistetaulukko!$D$23,IF(OR('Vastaukset, kilpailijat (yl.)'!J71=Pistetaulukko!$C$24,'Vastaukset, kilpailijat (yl.)'!J71=Pistetaulukko!$G$24),Pistetaulukko!$C$23,IF(OR('Vastaukset, kilpailijat (yl.)'!J71=Pistetaulukko!$B$24,'Vastaukset, kilpailijat (yl.)'!J71=Pistetaulukko!$H$24),Pistetaulukko!$B$23,0))))</f>
        <v>40</v>
      </c>
      <c r="K71" s="1">
        <f t="shared" si="2"/>
        <v>250</v>
      </c>
      <c r="N71" s="20">
        <f>'Vastaukset, kilpailijat (yl.)'!K71</f>
        <v>0</v>
      </c>
      <c r="O71" s="24"/>
      <c r="P71" s="24"/>
      <c r="Q71" s="23">
        <f t="shared" si="3"/>
        <v>250</v>
      </c>
      <c r="R71" s="11"/>
    </row>
    <row r="72" spans="1:18" ht="15.75">
      <c r="A72" s="5">
        <f>'Vastaukset, kilpailijat (yl.)'!A72</f>
        <v>0</v>
      </c>
      <c r="B72" s="5">
        <f>'Vastaukset, kilpailijat (yl.)'!B72</f>
        <v>0</v>
      </c>
      <c r="C72" s="2">
        <f>IF('Vastaukset, kilpailijat (yl.)'!C72=Pistetaulukko!$E$3,Pistetaulukko!$E$2,IF(OR('Vastaukset, kilpailijat (yl.)'!C72=Pistetaulukko!$D$3,'Vastaukset, kilpailijat (yl.)'!C72=Pistetaulukko!$F$3),Pistetaulukko!$D$2,IF(OR('Vastaukset, kilpailijat (yl.)'!C72=Pistetaulukko!$C$3,'Vastaukset, kilpailijat (yl.)'!C72=Pistetaulukko!$G$3),Pistetaulukko!$C$2,IF(OR('Vastaukset, kilpailijat (yl.)'!C72=Pistetaulukko!$B$3,'Vastaukset, kilpailijat (yl.)'!C72=Pistetaulukko!$H$3),Pistetaulukko!$B$2,0))))</f>
        <v>20</v>
      </c>
      <c r="D72" s="2">
        <f>IF('Vastaukset, kilpailijat (yl.)'!D72=Pistetaulukko!$E$6,Pistetaulukko!$E$5,IF(OR('Vastaukset, kilpailijat (yl.)'!D72=Pistetaulukko!$D$6,'Vastaukset, kilpailijat (yl.)'!D72=Pistetaulukko!$F$6),Pistetaulukko!$D$5,IF(OR('Vastaukset, kilpailijat (yl.)'!D72=Pistetaulukko!$C$6,'Vastaukset, kilpailijat (yl.)'!D72=Pistetaulukko!$G$6),Pistetaulukko!$C$5,IF(OR('Vastaukset, kilpailijat (yl.)'!D72=Pistetaulukko!$B$6,'Vastaukset, kilpailijat (yl.)'!D72=Pistetaulukko!$H$6),Pistetaulukko!$B$5,0))))</f>
        <v>30</v>
      </c>
      <c r="E72" s="2">
        <f>IF('Vastaukset, kilpailijat (yl.)'!E72=Pistetaulukko!$E$9,Pistetaulukko!$E$8,IF(OR('Vastaukset, kilpailijat (yl.)'!E72=Pistetaulukko!$D$9,'Vastaukset, kilpailijat (yl.)'!E72=Pistetaulukko!$F$9),Pistetaulukko!$D$8,IF(OR('Vastaukset, kilpailijat (yl.)'!E72=Pistetaulukko!$C$9,'Vastaukset, kilpailijat (yl.)'!E72=Pistetaulukko!$G$9),Pistetaulukko!$C$8,IF(OR('Vastaukset, kilpailijat (yl.)'!E72=Pistetaulukko!$B$9,'Vastaukset, kilpailijat (yl.)'!E72=Pistetaulukko!$H$9),Pistetaulukko!$B$8,0))))</f>
        <v>30</v>
      </c>
      <c r="F72" s="2">
        <f>IF('Vastaukset, kilpailijat (yl.)'!F72=Pistetaulukko!$E$12,Pistetaulukko!$E$11,IF(OR('Vastaukset, kilpailijat (yl.)'!F72=Pistetaulukko!$D$12,'Vastaukset, kilpailijat (yl.)'!F72=Pistetaulukko!$F$12),Pistetaulukko!$D$11,IF(OR('Vastaukset, kilpailijat (yl.)'!F72=Pistetaulukko!$C$12,'Vastaukset, kilpailijat (yl.)'!F72=Pistetaulukko!$G$12),Pistetaulukko!$C$11,IF(OR('Vastaukset, kilpailijat (yl.)'!F72=Pistetaulukko!$B$12,'Vastaukset, kilpailijat (yl.)'!F72=Pistetaulukko!$H$12),Pistetaulukko!$B$11,0))))</f>
        <v>20</v>
      </c>
      <c r="G72" s="2">
        <f>IF('Vastaukset, kilpailijat (yl.)'!G72=Pistetaulukko!$E$15,Pistetaulukko!$E$14,IF(OR('Vastaukset, kilpailijat (yl.)'!G72=Pistetaulukko!$D$15,'Vastaukset, kilpailijat (yl.)'!G72=Pistetaulukko!$F$15),Pistetaulukko!$D$14,IF(OR('Vastaukset, kilpailijat (yl.)'!G72=Pistetaulukko!$C$15,'Vastaukset, kilpailijat (yl.)'!G72=Pistetaulukko!$G$15),Pistetaulukko!$C$14,IF(OR('Vastaukset, kilpailijat (yl.)'!G72=Pistetaulukko!$B$15,'Vastaukset, kilpailijat (yl.)'!G72=Pistetaulukko!$H$15),Pistetaulukko!$B$14,0))))</f>
        <v>20</v>
      </c>
      <c r="H72" s="2">
        <f>IF('Vastaukset, kilpailijat (yl.)'!H72=Pistetaulukko!$E$18,Pistetaulukko!$E$17,IF(OR('Vastaukset, kilpailijat (yl.)'!H72=Pistetaulukko!$D$18,'Vastaukset, kilpailijat (yl.)'!H72=Pistetaulukko!$F$18),Pistetaulukko!$D$17,IF(OR('Vastaukset, kilpailijat (yl.)'!H72=Pistetaulukko!$C$18,'Vastaukset, kilpailijat (yl.)'!H72=Pistetaulukko!$G$18),Pistetaulukko!$C$17,IF(OR('Vastaukset, kilpailijat (yl.)'!H72=Pistetaulukko!$B$18,'Vastaukset, kilpailijat (yl.)'!H72=Pistetaulukko!$H$18),Pistetaulukko!$B$17,0))))</f>
        <v>50</v>
      </c>
      <c r="I72" s="2">
        <f>IF('Vastaukset, kilpailijat (yl.)'!I72=Pistetaulukko!$E$21,Pistetaulukko!$E$20,IF(OR('Vastaukset, kilpailijat (yl.)'!I72=Pistetaulukko!$D$21,'Vastaukset, kilpailijat (yl.)'!I72=Pistetaulukko!$F$21),Pistetaulukko!$D$20,IF(OR('Vastaukset, kilpailijat (yl.)'!I72=Pistetaulukko!$C$21,'Vastaukset, kilpailijat (yl.)'!I72=Pistetaulukko!$G$21),Pistetaulukko!$C$20,IF(OR('Vastaukset, kilpailijat (yl.)'!I72=Pistetaulukko!$B$21,'Vastaukset, kilpailijat (yl.)'!I72=Pistetaulukko!$H$21),Pistetaulukko!$B$20,0))))</f>
        <v>40</v>
      </c>
      <c r="J72" s="2">
        <f>IF('Vastaukset, kilpailijat (yl.)'!J72=Pistetaulukko!$E$24,Pistetaulukko!$E$23,IF(OR('Vastaukset, kilpailijat (yl.)'!J72=Pistetaulukko!$D$24,'Vastaukset, kilpailijat (yl.)'!J72=Pistetaulukko!$F$24),Pistetaulukko!$D$23,IF(OR('Vastaukset, kilpailijat (yl.)'!J72=Pistetaulukko!$C$24,'Vastaukset, kilpailijat (yl.)'!J72=Pistetaulukko!$G$24),Pistetaulukko!$C$23,IF(OR('Vastaukset, kilpailijat (yl.)'!J72=Pistetaulukko!$B$24,'Vastaukset, kilpailijat (yl.)'!J72=Pistetaulukko!$H$24),Pistetaulukko!$B$23,0))))</f>
        <v>40</v>
      </c>
      <c r="K72" s="1">
        <f t="shared" si="2"/>
        <v>250</v>
      </c>
      <c r="N72" s="20">
        <f>'Vastaukset, kilpailijat (yl.)'!K72</f>
        <v>0</v>
      </c>
      <c r="O72" s="24"/>
      <c r="P72" s="24"/>
      <c r="Q72" s="23">
        <f t="shared" si="3"/>
        <v>250</v>
      </c>
      <c r="R72" s="11"/>
    </row>
    <row r="73" spans="1:18" ht="15.75">
      <c r="A73" s="5">
        <f>'Vastaukset, kilpailijat (yl.)'!A73</f>
        <v>0</v>
      </c>
      <c r="B73" s="5">
        <f>'Vastaukset, kilpailijat (yl.)'!B73</f>
        <v>0</v>
      </c>
      <c r="C73" s="2">
        <f>IF('Vastaukset, kilpailijat (yl.)'!C73=Pistetaulukko!$E$3,Pistetaulukko!$E$2,IF(OR('Vastaukset, kilpailijat (yl.)'!C73=Pistetaulukko!$D$3,'Vastaukset, kilpailijat (yl.)'!C73=Pistetaulukko!$F$3),Pistetaulukko!$D$2,IF(OR('Vastaukset, kilpailijat (yl.)'!C73=Pistetaulukko!$C$3,'Vastaukset, kilpailijat (yl.)'!C73=Pistetaulukko!$G$3),Pistetaulukko!$C$2,IF(OR('Vastaukset, kilpailijat (yl.)'!C73=Pistetaulukko!$B$3,'Vastaukset, kilpailijat (yl.)'!C73=Pistetaulukko!$H$3),Pistetaulukko!$B$2,0))))</f>
        <v>20</v>
      </c>
      <c r="D73" s="2">
        <f>IF('Vastaukset, kilpailijat (yl.)'!D73=Pistetaulukko!$E$6,Pistetaulukko!$E$5,IF(OR('Vastaukset, kilpailijat (yl.)'!D73=Pistetaulukko!$D$6,'Vastaukset, kilpailijat (yl.)'!D73=Pistetaulukko!$F$6),Pistetaulukko!$D$5,IF(OR('Vastaukset, kilpailijat (yl.)'!D73=Pistetaulukko!$C$6,'Vastaukset, kilpailijat (yl.)'!D73=Pistetaulukko!$G$6),Pistetaulukko!$C$5,IF(OR('Vastaukset, kilpailijat (yl.)'!D73=Pistetaulukko!$B$6,'Vastaukset, kilpailijat (yl.)'!D73=Pistetaulukko!$H$6),Pistetaulukko!$B$5,0))))</f>
        <v>30</v>
      </c>
      <c r="E73" s="2">
        <f>IF('Vastaukset, kilpailijat (yl.)'!E73=Pistetaulukko!$E$9,Pistetaulukko!$E$8,IF(OR('Vastaukset, kilpailijat (yl.)'!E73=Pistetaulukko!$D$9,'Vastaukset, kilpailijat (yl.)'!E73=Pistetaulukko!$F$9),Pistetaulukko!$D$8,IF(OR('Vastaukset, kilpailijat (yl.)'!E73=Pistetaulukko!$C$9,'Vastaukset, kilpailijat (yl.)'!E73=Pistetaulukko!$G$9),Pistetaulukko!$C$8,IF(OR('Vastaukset, kilpailijat (yl.)'!E73=Pistetaulukko!$B$9,'Vastaukset, kilpailijat (yl.)'!E73=Pistetaulukko!$H$9),Pistetaulukko!$B$8,0))))</f>
        <v>30</v>
      </c>
      <c r="F73" s="2">
        <f>IF('Vastaukset, kilpailijat (yl.)'!F73=Pistetaulukko!$E$12,Pistetaulukko!$E$11,IF(OR('Vastaukset, kilpailijat (yl.)'!F73=Pistetaulukko!$D$12,'Vastaukset, kilpailijat (yl.)'!F73=Pistetaulukko!$F$12),Pistetaulukko!$D$11,IF(OR('Vastaukset, kilpailijat (yl.)'!F73=Pistetaulukko!$C$12,'Vastaukset, kilpailijat (yl.)'!F73=Pistetaulukko!$G$12),Pistetaulukko!$C$11,IF(OR('Vastaukset, kilpailijat (yl.)'!F73=Pistetaulukko!$B$12,'Vastaukset, kilpailijat (yl.)'!F73=Pistetaulukko!$H$12),Pistetaulukko!$B$11,0))))</f>
        <v>20</v>
      </c>
      <c r="G73" s="2">
        <f>IF('Vastaukset, kilpailijat (yl.)'!G73=Pistetaulukko!$E$15,Pistetaulukko!$E$14,IF(OR('Vastaukset, kilpailijat (yl.)'!G73=Pistetaulukko!$D$15,'Vastaukset, kilpailijat (yl.)'!G73=Pistetaulukko!$F$15),Pistetaulukko!$D$14,IF(OR('Vastaukset, kilpailijat (yl.)'!G73=Pistetaulukko!$C$15,'Vastaukset, kilpailijat (yl.)'!G73=Pistetaulukko!$G$15),Pistetaulukko!$C$14,IF(OR('Vastaukset, kilpailijat (yl.)'!G73=Pistetaulukko!$B$15,'Vastaukset, kilpailijat (yl.)'!G73=Pistetaulukko!$H$15),Pistetaulukko!$B$14,0))))</f>
        <v>20</v>
      </c>
      <c r="H73" s="2">
        <f>IF('Vastaukset, kilpailijat (yl.)'!H73=Pistetaulukko!$E$18,Pistetaulukko!$E$17,IF(OR('Vastaukset, kilpailijat (yl.)'!H73=Pistetaulukko!$D$18,'Vastaukset, kilpailijat (yl.)'!H73=Pistetaulukko!$F$18),Pistetaulukko!$D$17,IF(OR('Vastaukset, kilpailijat (yl.)'!H73=Pistetaulukko!$C$18,'Vastaukset, kilpailijat (yl.)'!H73=Pistetaulukko!$G$18),Pistetaulukko!$C$17,IF(OR('Vastaukset, kilpailijat (yl.)'!H73=Pistetaulukko!$B$18,'Vastaukset, kilpailijat (yl.)'!H73=Pistetaulukko!$H$18),Pistetaulukko!$B$17,0))))</f>
        <v>50</v>
      </c>
      <c r="I73" s="2">
        <f>IF('Vastaukset, kilpailijat (yl.)'!I73=Pistetaulukko!$E$21,Pistetaulukko!$E$20,IF(OR('Vastaukset, kilpailijat (yl.)'!I73=Pistetaulukko!$D$21,'Vastaukset, kilpailijat (yl.)'!I73=Pistetaulukko!$F$21),Pistetaulukko!$D$20,IF(OR('Vastaukset, kilpailijat (yl.)'!I73=Pistetaulukko!$C$21,'Vastaukset, kilpailijat (yl.)'!I73=Pistetaulukko!$G$21),Pistetaulukko!$C$20,IF(OR('Vastaukset, kilpailijat (yl.)'!I73=Pistetaulukko!$B$21,'Vastaukset, kilpailijat (yl.)'!I73=Pistetaulukko!$H$21),Pistetaulukko!$B$20,0))))</f>
        <v>40</v>
      </c>
      <c r="J73" s="2">
        <f>IF('Vastaukset, kilpailijat (yl.)'!J73=Pistetaulukko!$E$24,Pistetaulukko!$E$23,IF(OR('Vastaukset, kilpailijat (yl.)'!J73=Pistetaulukko!$D$24,'Vastaukset, kilpailijat (yl.)'!J73=Pistetaulukko!$F$24),Pistetaulukko!$D$23,IF(OR('Vastaukset, kilpailijat (yl.)'!J73=Pistetaulukko!$C$24,'Vastaukset, kilpailijat (yl.)'!J73=Pistetaulukko!$G$24),Pistetaulukko!$C$23,IF(OR('Vastaukset, kilpailijat (yl.)'!J73=Pistetaulukko!$B$24,'Vastaukset, kilpailijat (yl.)'!J73=Pistetaulukko!$H$24),Pistetaulukko!$B$23,0))))</f>
        <v>40</v>
      </c>
      <c r="K73" s="1">
        <f t="shared" si="2"/>
        <v>250</v>
      </c>
      <c r="N73" s="20">
        <f>'Vastaukset, kilpailijat (yl.)'!K73</f>
        <v>0</v>
      </c>
      <c r="O73" s="24"/>
      <c r="P73" s="24"/>
      <c r="Q73" s="23">
        <f t="shared" si="3"/>
        <v>250</v>
      </c>
      <c r="R73" s="11"/>
    </row>
    <row r="74" spans="1:18" ht="15.75">
      <c r="A74" s="5">
        <f>'Vastaukset, kilpailijat (yl.)'!A74</f>
        <v>0</v>
      </c>
      <c r="B74" s="5">
        <f>'Vastaukset, kilpailijat (yl.)'!B74</f>
        <v>0</v>
      </c>
      <c r="C74" s="2">
        <f>IF('Vastaukset, kilpailijat (yl.)'!C74=Pistetaulukko!$E$3,Pistetaulukko!$E$2,IF(OR('Vastaukset, kilpailijat (yl.)'!C74=Pistetaulukko!$D$3,'Vastaukset, kilpailijat (yl.)'!C74=Pistetaulukko!$F$3),Pistetaulukko!$D$2,IF(OR('Vastaukset, kilpailijat (yl.)'!C74=Pistetaulukko!$C$3,'Vastaukset, kilpailijat (yl.)'!C74=Pistetaulukko!$G$3),Pistetaulukko!$C$2,IF(OR('Vastaukset, kilpailijat (yl.)'!C74=Pistetaulukko!$B$3,'Vastaukset, kilpailijat (yl.)'!C74=Pistetaulukko!$H$3),Pistetaulukko!$B$2,0))))</f>
        <v>20</v>
      </c>
      <c r="D74" s="2">
        <f>IF('Vastaukset, kilpailijat (yl.)'!D74=Pistetaulukko!$E$6,Pistetaulukko!$E$5,IF(OR('Vastaukset, kilpailijat (yl.)'!D74=Pistetaulukko!$D$6,'Vastaukset, kilpailijat (yl.)'!D74=Pistetaulukko!$F$6),Pistetaulukko!$D$5,IF(OR('Vastaukset, kilpailijat (yl.)'!D74=Pistetaulukko!$C$6,'Vastaukset, kilpailijat (yl.)'!D74=Pistetaulukko!$G$6),Pistetaulukko!$C$5,IF(OR('Vastaukset, kilpailijat (yl.)'!D74=Pistetaulukko!$B$6,'Vastaukset, kilpailijat (yl.)'!D74=Pistetaulukko!$H$6),Pistetaulukko!$B$5,0))))</f>
        <v>30</v>
      </c>
      <c r="E74" s="2">
        <f>IF('Vastaukset, kilpailijat (yl.)'!E74=Pistetaulukko!$E$9,Pistetaulukko!$E$8,IF(OR('Vastaukset, kilpailijat (yl.)'!E74=Pistetaulukko!$D$9,'Vastaukset, kilpailijat (yl.)'!E74=Pistetaulukko!$F$9),Pistetaulukko!$D$8,IF(OR('Vastaukset, kilpailijat (yl.)'!E74=Pistetaulukko!$C$9,'Vastaukset, kilpailijat (yl.)'!E74=Pistetaulukko!$G$9),Pistetaulukko!$C$8,IF(OR('Vastaukset, kilpailijat (yl.)'!E74=Pistetaulukko!$B$9,'Vastaukset, kilpailijat (yl.)'!E74=Pistetaulukko!$H$9),Pistetaulukko!$B$8,0))))</f>
        <v>30</v>
      </c>
      <c r="F74" s="2">
        <f>IF('Vastaukset, kilpailijat (yl.)'!F74=Pistetaulukko!$E$12,Pistetaulukko!$E$11,IF(OR('Vastaukset, kilpailijat (yl.)'!F74=Pistetaulukko!$D$12,'Vastaukset, kilpailijat (yl.)'!F74=Pistetaulukko!$F$12),Pistetaulukko!$D$11,IF(OR('Vastaukset, kilpailijat (yl.)'!F74=Pistetaulukko!$C$12,'Vastaukset, kilpailijat (yl.)'!F74=Pistetaulukko!$G$12),Pistetaulukko!$C$11,IF(OR('Vastaukset, kilpailijat (yl.)'!F74=Pistetaulukko!$B$12,'Vastaukset, kilpailijat (yl.)'!F74=Pistetaulukko!$H$12),Pistetaulukko!$B$11,0))))</f>
        <v>20</v>
      </c>
      <c r="G74" s="2">
        <f>IF('Vastaukset, kilpailijat (yl.)'!G74=Pistetaulukko!$E$15,Pistetaulukko!$E$14,IF(OR('Vastaukset, kilpailijat (yl.)'!G74=Pistetaulukko!$D$15,'Vastaukset, kilpailijat (yl.)'!G74=Pistetaulukko!$F$15),Pistetaulukko!$D$14,IF(OR('Vastaukset, kilpailijat (yl.)'!G74=Pistetaulukko!$C$15,'Vastaukset, kilpailijat (yl.)'!G74=Pistetaulukko!$G$15),Pistetaulukko!$C$14,IF(OR('Vastaukset, kilpailijat (yl.)'!G74=Pistetaulukko!$B$15,'Vastaukset, kilpailijat (yl.)'!G74=Pistetaulukko!$H$15),Pistetaulukko!$B$14,0))))</f>
        <v>20</v>
      </c>
      <c r="H74" s="2">
        <f>IF('Vastaukset, kilpailijat (yl.)'!H74=Pistetaulukko!$E$18,Pistetaulukko!$E$17,IF(OR('Vastaukset, kilpailijat (yl.)'!H74=Pistetaulukko!$D$18,'Vastaukset, kilpailijat (yl.)'!H74=Pistetaulukko!$F$18),Pistetaulukko!$D$17,IF(OR('Vastaukset, kilpailijat (yl.)'!H74=Pistetaulukko!$C$18,'Vastaukset, kilpailijat (yl.)'!H74=Pistetaulukko!$G$18),Pistetaulukko!$C$17,IF(OR('Vastaukset, kilpailijat (yl.)'!H74=Pistetaulukko!$B$18,'Vastaukset, kilpailijat (yl.)'!H74=Pistetaulukko!$H$18),Pistetaulukko!$B$17,0))))</f>
        <v>50</v>
      </c>
      <c r="I74" s="2">
        <f>IF('Vastaukset, kilpailijat (yl.)'!I74=Pistetaulukko!$E$21,Pistetaulukko!$E$20,IF(OR('Vastaukset, kilpailijat (yl.)'!I74=Pistetaulukko!$D$21,'Vastaukset, kilpailijat (yl.)'!I74=Pistetaulukko!$F$21),Pistetaulukko!$D$20,IF(OR('Vastaukset, kilpailijat (yl.)'!I74=Pistetaulukko!$C$21,'Vastaukset, kilpailijat (yl.)'!I74=Pistetaulukko!$G$21),Pistetaulukko!$C$20,IF(OR('Vastaukset, kilpailijat (yl.)'!I74=Pistetaulukko!$B$21,'Vastaukset, kilpailijat (yl.)'!I74=Pistetaulukko!$H$21),Pistetaulukko!$B$20,0))))</f>
        <v>40</v>
      </c>
      <c r="J74" s="2">
        <f>IF('Vastaukset, kilpailijat (yl.)'!J74=Pistetaulukko!$E$24,Pistetaulukko!$E$23,IF(OR('Vastaukset, kilpailijat (yl.)'!J74=Pistetaulukko!$D$24,'Vastaukset, kilpailijat (yl.)'!J74=Pistetaulukko!$F$24),Pistetaulukko!$D$23,IF(OR('Vastaukset, kilpailijat (yl.)'!J74=Pistetaulukko!$C$24,'Vastaukset, kilpailijat (yl.)'!J74=Pistetaulukko!$G$24),Pistetaulukko!$C$23,IF(OR('Vastaukset, kilpailijat (yl.)'!J74=Pistetaulukko!$B$24,'Vastaukset, kilpailijat (yl.)'!J74=Pistetaulukko!$H$24),Pistetaulukko!$B$23,0))))</f>
        <v>40</v>
      </c>
      <c r="K74" s="1">
        <f t="shared" si="2"/>
        <v>250</v>
      </c>
      <c r="N74" s="20">
        <f>'Vastaukset, kilpailijat (yl.)'!K74</f>
        <v>0</v>
      </c>
      <c r="O74" s="24"/>
      <c r="P74" s="24"/>
      <c r="Q74" s="23">
        <f t="shared" si="3"/>
        <v>250</v>
      </c>
      <c r="R74" s="11"/>
    </row>
    <row r="75" spans="1:18" ht="15.75">
      <c r="A75" s="5">
        <f>'Vastaukset, kilpailijat (yl.)'!A75</f>
        <v>0</v>
      </c>
      <c r="B75" s="5">
        <f>'Vastaukset, kilpailijat (yl.)'!B75</f>
        <v>0</v>
      </c>
      <c r="C75" s="2">
        <f>IF('Vastaukset, kilpailijat (yl.)'!C75=Pistetaulukko!$E$3,Pistetaulukko!$E$2,IF(OR('Vastaukset, kilpailijat (yl.)'!C75=Pistetaulukko!$D$3,'Vastaukset, kilpailijat (yl.)'!C75=Pistetaulukko!$F$3),Pistetaulukko!$D$2,IF(OR('Vastaukset, kilpailijat (yl.)'!C75=Pistetaulukko!$C$3,'Vastaukset, kilpailijat (yl.)'!C75=Pistetaulukko!$G$3),Pistetaulukko!$C$2,IF(OR('Vastaukset, kilpailijat (yl.)'!C75=Pistetaulukko!$B$3,'Vastaukset, kilpailijat (yl.)'!C75=Pistetaulukko!$H$3),Pistetaulukko!$B$2,0))))</f>
        <v>20</v>
      </c>
      <c r="D75" s="2">
        <f>IF('Vastaukset, kilpailijat (yl.)'!D75=Pistetaulukko!$E$6,Pistetaulukko!$E$5,IF(OR('Vastaukset, kilpailijat (yl.)'!D75=Pistetaulukko!$D$6,'Vastaukset, kilpailijat (yl.)'!D75=Pistetaulukko!$F$6),Pistetaulukko!$D$5,IF(OR('Vastaukset, kilpailijat (yl.)'!D75=Pistetaulukko!$C$6,'Vastaukset, kilpailijat (yl.)'!D75=Pistetaulukko!$G$6),Pistetaulukko!$C$5,IF(OR('Vastaukset, kilpailijat (yl.)'!D75=Pistetaulukko!$B$6,'Vastaukset, kilpailijat (yl.)'!D75=Pistetaulukko!$H$6),Pistetaulukko!$B$5,0))))</f>
        <v>30</v>
      </c>
      <c r="E75" s="2">
        <f>IF('Vastaukset, kilpailijat (yl.)'!E75=Pistetaulukko!$E$9,Pistetaulukko!$E$8,IF(OR('Vastaukset, kilpailijat (yl.)'!E75=Pistetaulukko!$D$9,'Vastaukset, kilpailijat (yl.)'!E75=Pistetaulukko!$F$9),Pistetaulukko!$D$8,IF(OR('Vastaukset, kilpailijat (yl.)'!E75=Pistetaulukko!$C$9,'Vastaukset, kilpailijat (yl.)'!E75=Pistetaulukko!$G$9),Pistetaulukko!$C$8,IF(OR('Vastaukset, kilpailijat (yl.)'!E75=Pistetaulukko!$B$9,'Vastaukset, kilpailijat (yl.)'!E75=Pistetaulukko!$H$9),Pistetaulukko!$B$8,0))))</f>
        <v>30</v>
      </c>
      <c r="F75" s="2">
        <f>IF('Vastaukset, kilpailijat (yl.)'!F75=Pistetaulukko!$E$12,Pistetaulukko!$E$11,IF(OR('Vastaukset, kilpailijat (yl.)'!F75=Pistetaulukko!$D$12,'Vastaukset, kilpailijat (yl.)'!F75=Pistetaulukko!$F$12),Pistetaulukko!$D$11,IF(OR('Vastaukset, kilpailijat (yl.)'!F75=Pistetaulukko!$C$12,'Vastaukset, kilpailijat (yl.)'!F75=Pistetaulukko!$G$12),Pistetaulukko!$C$11,IF(OR('Vastaukset, kilpailijat (yl.)'!F75=Pistetaulukko!$B$12,'Vastaukset, kilpailijat (yl.)'!F75=Pistetaulukko!$H$12),Pistetaulukko!$B$11,0))))</f>
        <v>20</v>
      </c>
      <c r="G75" s="2">
        <f>IF('Vastaukset, kilpailijat (yl.)'!G75=Pistetaulukko!$E$15,Pistetaulukko!$E$14,IF(OR('Vastaukset, kilpailijat (yl.)'!G75=Pistetaulukko!$D$15,'Vastaukset, kilpailijat (yl.)'!G75=Pistetaulukko!$F$15),Pistetaulukko!$D$14,IF(OR('Vastaukset, kilpailijat (yl.)'!G75=Pistetaulukko!$C$15,'Vastaukset, kilpailijat (yl.)'!G75=Pistetaulukko!$G$15),Pistetaulukko!$C$14,IF(OR('Vastaukset, kilpailijat (yl.)'!G75=Pistetaulukko!$B$15,'Vastaukset, kilpailijat (yl.)'!G75=Pistetaulukko!$H$15),Pistetaulukko!$B$14,0))))</f>
        <v>20</v>
      </c>
      <c r="H75" s="2">
        <f>IF('Vastaukset, kilpailijat (yl.)'!H75=Pistetaulukko!$E$18,Pistetaulukko!$E$17,IF(OR('Vastaukset, kilpailijat (yl.)'!H75=Pistetaulukko!$D$18,'Vastaukset, kilpailijat (yl.)'!H75=Pistetaulukko!$F$18),Pistetaulukko!$D$17,IF(OR('Vastaukset, kilpailijat (yl.)'!H75=Pistetaulukko!$C$18,'Vastaukset, kilpailijat (yl.)'!H75=Pistetaulukko!$G$18),Pistetaulukko!$C$17,IF(OR('Vastaukset, kilpailijat (yl.)'!H75=Pistetaulukko!$B$18,'Vastaukset, kilpailijat (yl.)'!H75=Pistetaulukko!$H$18),Pistetaulukko!$B$17,0))))</f>
        <v>50</v>
      </c>
      <c r="I75" s="2">
        <f>IF('Vastaukset, kilpailijat (yl.)'!I75=Pistetaulukko!$E$21,Pistetaulukko!$E$20,IF(OR('Vastaukset, kilpailijat (yl.)'!I75=Pistetaulukko!$D$21,'Vastaukset, kilpailijat (yl.)'!I75=Pistetaulukko!$F$21),Pistetaulukko!$D$20,IF(OR('Vastaukset, kilpailijat (yl.)'!I75=Pistetaulukko!$C$21,'Vastaukset, kilpailijat (yl.)'!I75=Pistetaulukko!$G$21),Pistetaulukko!$C$20,IF(OR('Vastaukset, kilpailijat (yl.)'!I75=Pistetaulukko!$B$21,'Vastaukset, kilpailijat (yl.)'!I75=Pistetaulukko!$H$21),Pistetaulukko!$B$20,0))))</f>
        <v>40</v>
      </c>
      <c r="J75" s="2">
        <f>IF('Vastaukset, kilpailijat (yl.)'!J75=Pistetaulukko!$E$24,Pistetaulukko!$E$23,IF(OR('Vastaukset, kilpailijat (yl.)'!J75=Pistetaulukko!$D$24,'Vastaukset, kilpailijat (yl.)'!J75=Pistetaulukko!$F$24),Pistetaulukko!$D$23,IF(OR('Vastaukset, kilpailijat (yl.)'!J75=Pistetaulukko!$C$24,'Vastaukset, kilpailijat (yl.)'!J75=Pistetaulukko!$G$24),Pistetaulukko!$C$23,IF(OR('Vastaukset, kilpailijat (yl.)'!J75=Pistetaulukko!$B$24,'Vastaukset, kilpailijat (yl.)'!J75=Pistetaulukko!$H$24),Pistetaulukko!$B$23,0))))</f>
        <v>40</v>
      </c>
      <c r="K75" s="1">
        <f t="shared" si="2"/>
        <v>250</v>
      </c>
      <c r="N75" s="20">
        <f>'Vastaukset, kilpailijat (yl.)'!K75</f>
        <v>0</v>
      </c>
      <c r="O75" s="24"/>
      <c r="P75" s="24"/>
      <c r="Q75" s="23">
        <f t="shared" si="3"/>
        <v>250</v>
      </c>
      <c r="R75" s="11"/>
    </row>
    <row r="76" spans="1:18" ht="15.75">
      <c r="A76" s="5">
        <f>'Vastaukset, kilpailijat (yl.)'!A76</f>
        <v>0</v>
      </c>
      <c r="B76" s="5">
        <f>'Vastaukset, kilpailijat (yl.)'!B76</f>
        <v>0</v>
      </c>
      <c r="C76" s="2">
        <f>IF('Vastaukset, kilpailijat (yl.)'!C76=Pistetaulukko!$E$3,Pistetaulukko!$E$2,IF(OR('Vastaukset, kilpailijat (yl.)'!C76=Pistetaulukko!$D$3,'Vastaukset, kilpailijat (yl.)'!C76=Pistetaulukko!$F$3),Pistetaulukko!$D$2,IF(OR('Vastaukset, kilpailijat (yl.)'!C76=Pistetaulukko!$C$3,'Vastaukset, kilpailijat (yl.)'!C76=Pistetaulukko!$G$3),Pistetaulukko!$C$2,IF(OR('Vastaukset, kilpailijat (yl.)'!C76=Pistetaulukko!$B$3,'Vastaukset, kilpailijat (yl.)'!C76=Pistetaulukko!$H$3),Pistetaulukko!$B$2,0))))</f>
        <v>20</v>
      </c>
      <c r="D76" s="2">
        <f>IF('Vastaukset, kilpailijat (yl.)'!D76=Pistetaulukko!$E$6,Pistetaulukko!$E$5,IF(OR('Vastaukset, kilpailijat (yl.)'!D76=Pistetaulukko!$D$6,'Vastaukset, kilpailijat (yl.)'!D76=Pistetaulukko!$F$6),Pistetaulukko!$D$5,IF(OR('Vastaukset, kilpailijat (yl.)'!D76=Pistetaulukko!$C$6,'Vastaukset, kilpailijat (yl.)'!D76=Pistetaulukko!$G$6),Pistetaulukko!$C$5,IF(OR('Vastaukset, kilpailijat (yl.)'!D76=Pistetaulukko!$B$6,'Vastaukset, kilpailijat (yl.)'!D76=Pistetaulukko!$H$6),Pistetaulukko!$B$5,0))))</f>
        <v>30</v>
      </c>
      <c r="E76" s="2">
        <f>IF('Vastaukset, kilpailijat (yl.)'!E76=Pistetaulukko!$E$9,Pistetaulukko!$E$8,IF(OR('Vastaukset, kilpailijat (yl.)'!E76=Pistetaulukko!$D$9,'Vastaukset, kilpailijat (yl.)'!E76=Pistetaulukko!$F$9),Pistetaulukko!$D$8,IF(OR('Vastaukset, kilpailijat (yl.)'!E76=Pistetaulukko!$C$9,'Vastaukset, kilpailijat (yl.)'!E76=Pistetaulukko!$G$9),Pistetaulukko!$C$8,IF(OR('Vastaukset, kilpailijat (yl.)'!E76=Pistetaulukko!$B$9,'Vastaukset, kilpailijat (yl.)'!E76=Pistetaulukko!$H$9),Pistetaulukko!$B$8,0))))</f>
        <v>30</v>
      </c>
      <c r="F76" s="2">
        <f>IF('Vastaukset, kilpailijat (yl.)'!F76=Pistetaulukko!$E$12,Pistetaulukko!$E$11,IF(OR('Vastaukset, kilpailijat (yl.)'!F76=Pistetaulukko!$D$12,'Vastaukset, kilpailijat (yl.)'!F76=Pistetaulukko!$F$12),Pistetaulukko!$D$11,IF(OR('Vastaukset, kilpailijat (yl.)'!F76=Pistetaulukko!$C$12,'Vastaukset, kilpailijat (yl.)'!F76=Pistetaulukko!$G$12),Pistetaulukko!$C$11,IF(OR('Vastaukset, kilpailijat (yl.)'!F76=Pistetaulukko!$B$12,'Vastaukset, kilpailijat (yl.)'!F76=Pistetaulukko!$H$12),Pistetaulukko!$B$11,0))))</f>
        <v>20</v>
      </c>
      <c r="G76" s="2">
        <f>IF('Vastaukset, kilpailijat (yl.)'!G76=Pistetaulukko!$E$15,Pistetaulukko!$E$14,IF(OR('Vastaukset, kilpailijat (yl.)'!G76=Pistetaulukko!$D$15,'Vastaukset, kilpailijat (yl.)'!G76=Pistetaulukko!$F$15),Pistetaulukko!$D$14,IF(OR('Vastaukset, kilpailijat (yl.)'!G76=Pistetaulukko!$C$15,'Vastaukset, kilpailijat (yl.)'!G76=Pistetaulukko!$G$15),Pistetaulukko!$C$14,IF(OR('Vastaukset, kilpailijat (yl.)'!G76=Pistetaulukko!$B$15,'Vastaukset, kilpailijat (yl.)'!G76=Pistetaulukko!$H$15),Pistetaulukko!$B$14,0))))</f>
        <v>20</v>
      </c>
      <c r="H76" s="2">
        <f>IF('Vastaukset, kilpailijat (yl.)'!H76=Pistetaulukko!$E$18,Pistetaulukko!$E$17,IF(OR('Vastaukset, kilpailijat (yl.)'!H76=Pistetaulukko!$D$18,'Vastaukset, kilpailijat (yl.)'!H76=Pistetaulukko!$F$18),Pistetaulukko!$D$17,IF(OR('Vastaukset, kilpailijat (yl.)'!H76=Pistetaulukko!$C$18,'Vastaukset, kilpailijat (yl.)'!H76=Pistetaulukko!$G$18),Pistetaulukko!$C$17,IF(OR('Vastaukset, kilpailijat (yl.)'!H76=Pistetaulukko!$B$18,'Vastaukset, kilpailijat (yl.)'!H76=Pistetaulukko!$H$18),Pistetaulukko!$B$17,0))))</f>
        <v>50</v>
      </c>
      <c r="I76" s="2">
        <f>IF('Vastaukset, kilpailijat (yl.)'!I76=Pistetaulukko!$E$21,Pistetaulukko!$E$20,IF(OR('Vastaukset, kilpailijat (yl.)'!I76=Pistetaulukko!$D$21,'Vastaukset, kilpailijat (yl.)'!I76=Pistetaulukko!$F$21),Pistetaulukko!$D$20,IF(OR('Vastaukset, kilpailijat (yl.)'!I76=Pistetaulukko!$C$21,'Vastaukset, kilpailijat (yl.)'!I76=Pistetaulukko!$G$21),Pistetaulukko!$C$20,IF(OR('Vastaukset, kilpailijat (yl.)'!I76=Pistetaulukko!$B$21,'Vastaukset, kilpailijat (yl.)'!I76=Pistetaulukko!$H$21),Pistetaulukko!$B$20,0))))</f>
        <v>40</v>
      </c>
      <c r="J76" s="2">
        <f>IF('Vastaukset, kilpailijat (yl.)'!J76=Pistetaulukko!$E$24,Pistetaulukko!$E$23,IF(OR('Vastaukset, kilpailijat (yl.)'!J76=Pistetaulukko!$D$24,'Vastaukset, kilpailijat (yl.)'!J76=Pistetaulukko!$F$24),Pistetaulukko!$D$23,IF(OR('Vastaukset, kilpailijat (yl.)'!J76=Pistetaulukko!$C$24,'Vastaukset, kilpailijat (yl.)'!J76=Pistetaulukko!$G$24),Pistetaulukko!$C$23,IF(OR('Vastaukset, kilpailijat (yl.)'!J76=Pistetaulukko!$B$24,'Vastaukset, kilpailijat (yl.)'!J76=Pistetaulukko!$H$24),Pistetaulukko!$B$23,0))))</f>
        <v>40</v>
      </c>
      <c r="K76" s="1">
        <f t="shared" si="2"/>
        <v>250</v>
      </c>
      <c r="N76" s="20">
        <f>'Vastaukset, kilpailijat (yl.)'!K76</f>
        <v>0</v>
      </c>
      <c r="O76" s="24"/>
      <c r="P76" s="24"/>
      <c r="Q76" s="23">
        <f t="shared" si="3"/>
        <v>250</v>
      </c>
      <c r="R76" s="11"/>
    </row>
    <row r="77" spans="1:18" ht="15.75">
      <c r="A77" s="5">
        <f>'Vastaukset, kilpailijat (yl.)'!A77</f>
        <v>0</v>
      </c>
      <c r="B77" s="5">
        <f>'Vastaukset, kilpailijat (yl.)'!B77</f>
        <v>0</v>
      </c>
      <c r="C77" s="2">
        <f>IF('Vastaukset, kilpailijat (yl.)'!C77=Pistetaulukko!$E$3,Pistetaulukko!$E$2,IF(OR('Vastaukset, kilpailijat (yl.)'!C77=Pistetaulukko!$D$3,'Vastaukset, kilpailijat (yl.)'!C77=Pistetaulukko!$F$3),Pistetaulukko!$D$2,IF(OR('Vastaukset, kilpailijat (yl.)'!C77=Pistetaulukko!$C$3,'Vastaukset, kilpailijat (yl.)'!C77=Pistetaulukko!$G$3),Pistetaulukko!$C$2,IF(OR('Vastaukset, kilpailijat (yl.)'!C77=Pistetaulukko!$B$3,'Vastaukset, kilpailijat (yl.)'!C77=Pistetaulukko!$H$3),Pistetaulukko!$B$2,0))))</f>
        <v>20</v>
      </c>
      <c r="D77" s="2">
        <f>IF('Vastaukset, kilpailijat (yl.)'!D77=Pistetaulukko!$E$6,Pistetaulukko!$E$5,IF(OR('Vastaukset, kilpailijat (yl.)'!D77=Pistetaulukko!$D$6,'Vastaukset, kilpailijat (yl.)'!D77=Pistetaulukko!$F$6),Pistetaulukko!$D$5,IF(OR('Vastaukset, kilpailijat (yl.)'!D77=Pistetaulukko!$C$6,'Vastaukset, kilpailijat (yl.)'!D77=Pistetaulukko!$G$6),Pistetaulukko!$C$5,IF(OR('Vastaukset, kilpailijat (yl.)'!D77=Pistetaulukko!$B$6,'Vastaukset, kilpailijat (yl.)'!D77=Pistetaulukko!$H$6),Pistetaulukko!$B$5,0))))</f>
        <v>30</v>
      </c>
      <c r="E77" s="2">
        <f>IF('Vastaukset, kilpailijat (yl.)'!E77=Pistetaulukko!$E$9,Pistetaulukko!$E$8,IF(OR('Vastaukset, kilpailijat (yl.)'!E77=Pistetaulukko!$D$9,'Vastaukset, kilpailijat (yl.)'!E77=Pistetaulukko!$F$9),Pistetaulukko!$D$8,IF(OR('Vastaukset, kilpailijat (yl.)'!E77=Pistetaulukko!$C$9,'Vastaukset, kilpailijat (yl.)'!E77=Pistetaulukko!$G$9),Pistetaulukko!$C$8,IF(OR('Vastaukset, kilpailijat (yl.)'!E77=Pistetaulukko!$B$9,'Vastaukset, kilpailijat (yl.)'!E77=Pistetaulukko!$H$9),Pistetaulukko!$B$8,0))))</f>
        <v>30</v>
      </c>
      <c r="F77" s="2">
        <f>IF('Vastaukset, kilpailijat (yl.)'!F77=Pistetaulukko!$E$12,Pistetaulukko!$E$11,IF(OR('Vastaukset, kilpailijat (yl.)'!F77=Pistetaulukko!$D$12,'Vastaukset, kilpailijat (yl.)'!F77=Pistetaulukko!$F$12),Pistetaulukko!$D$11,IF(OR('Vastaukset, kilpailijat (yl.)'!F77=Pistetaulukko!$C$12,'Vastaukset, kilpailijat (yl.)'!F77=Pistetaulukko!$G$12),Pistetaulukko!$C$11,IF(OR('Vastaukset, kilpailijat (yl.)'!F77=Pistetaulukko!$B$12,'Vastaukset, kilpailijat (yl.)'!F77=Pistetaulukko!$H$12),Pistetaulukko!$B$11,0))))</f>
        <v>20</v>
      </c>
      <c r="G77" s="2">
        <f>IF('Vastaukset, kilpailijat (yl.)'!G77=Pistetaulukko!$E$15,Pistetaulukko!$E$14,IF(OR('Vastaukset, kilpailijat (yl.)'!G77=Pistetaulukko!$D$15,'Vastaukset, kilpailijat (yl.)'!G77=Pistetaulukko!$F$15),Pistetaulukko!$D$14,IF(OR('Vastaukset, kilpailijat (yl.)'!G77=Pistetaulukko!$C$15,'Vastaukset, kilpailijat (yl.)'!G77=Pistetaulukko!$G$15),Pistetaulukko!$C$14,IF(OR('Vastaukset, kilpailijat (yl.)'!G77=Pistetaulukko!$B$15,'Vastaukset, kilpailijat (yl.)'!G77=Pistetaulukko!$H$15),Pistetaulukko!$B$14,0))))</f>
        <v>20</v>
      </c>
      <c r="H77" s="2">
        <f>IF('Vastaukset, kilpailijat (yl.)'!H77=Pistetaulukko!$E$18,Pistetaulukko!$E$17,IF(OR('Vastaukset, kilpailijat (yl.)'!H77=Pistetaulukko!$D$18,'Vastaukset, kilpailijat (yl.)'!H77=Pistetaulukko!$F$18),Pistetaulukko!$D$17,IF(OR('Vastaukset, kilpailijat (yl.)'!H77=Pistetaulukko!$C$18,'Vastaukset, kilpailijat (yl.)'!H77=Pistetaulukko!$G$18),Pistetaulukko!$C$17,IF(OR('Vastaukset, kilpailijat (yl.)'!H77=Pistetaulukko!$B$18,'Vastaukset, kilpailijat (yl.)'!H77=Pistetaulukko!$H$18),Pistetaulukko!$B$17,0))))</f>
        <v>50</v>
      </c>
      <c r="I77" s="2">
        <f>IF('Vastaukset, kilpailijat (yl.)'!I77=Pistetaulukko!$E$21,Pistetaulukko!$E$20,IF(OR('Vastaukset, kilpailijat (yl.)'!I77=Pistetaulukko!$D$21,'Vastaukset, kilpailijat (yl.)'!I77=Pistetaulukko!$F$21),Pistetaulukko!$D$20,IF(OR('Vastaukset, kilpailijat (yl.)'!I77=Pistetaulukko!$C$21,'Vastaukset, kilpailijat (yl.)'!I77=Pistetaulukko!$G$21),Pistetaulukko!$C$20,IF(OR('Vastaukset, kilpailijat (yl.)'!I77=Pistetaulukko!$B$21,'Vastaukset, kilpailijat (yl.)'!I77=Pistetaulukko!$H$21),Pistetaulukko!$B$20,0))))</f>
        <v>40</v>
      </c>
      <c r="J77" s="2">
        <f>IF('Vastaukset, kilpailijat (yl.)'!J77=Pistetaulukko!$E$24,Pistetaulukko!$E$23,IF(OR('Vastaukset, kilpailijat (yl.)'!J77=Pistetaulukko!$D$24,'Vastaukset, kilpailijat (yl.)'!J77=Pistetaulukko!$F$24),Pistetaulukko!$D$23,IF(OR('Vastaukset, kilpailijat (yl.)'!J77=Pistetaulukko!$C$24,'Vastaukset, kilpailijat (yl.)'!J77=Pistetaulukko!$G$24),Pistetaulukko!$C$23,IF(OR('Vastaukset, kilpailijat (yl.)'!J77=Pistetaulukko!$B$24,'Vastaukset, kilpailijat (yl.)'!J77=Pistetaulukko!$H$24),Pistetaulukko!$B$23,0))))</f>
        <v>40</v>
      </c>
      <c r="K77" s="1">
        <f t="shared" si="2"/>
        <v>250</v>
      </c>
      <c r="N77" s="20">
        <f>'Vastaukset, kilpailijat (yl.)'!K77</f>
        <v>0</v>
      </c>
      <c r="O77" s="24"/>
      <c r="P77" s="24"/>
      <c r="Q77" s="23">
        <f t="shared" si="3"/>
        <v>250</v>
      </c>
      <c r="R77" s="11"/>
    </row>
    <row r="78" spans="1:18" ht="15.75">
      <c r="A78" s="5">
        <f>'Vastaukset, kilpailijat (yl.)'!A78</f>
        <v>0</v>
      </c>
      <c r="B78" s="5">
        <f>'Vastaukset, kilpailijat (yl.)'!B78</f>
        <v>0</v>
      </c>
      <c r="C78" s="2">
        <f>IF('Vastaukset, kilpailijat (yl.)'!C78=Pistetaulukko!$E$3,Pistetaulukko!$E$2,IF(OR('Vastaukset, kilpailijat (yl.)'!C78=Pistetaulukko!$D$3,'Vastaukset, kilpailijat (yl.)'!C78=Pistetaulukko!$F$3),Pistetaulukko!$D$2,IF(OR('Vastaukset, kilpailijat (yl.)'!C78=Pistetaulukko!$C$3,'Vastaukset, kilpailijat (yl.)'!C78=Pistetaulukko!$G$3),Pistetaulukko!$C$2,IF(OR('Vastaukset, kilpailijat (yl.)'!C78=Pistetaulukko!$B$3,'Vastaukset, kilpailijat (yl.)'!C78=Pistetaulukko!$H$3),Pistetaulukko!$B$2,0))))</f>
        <v>20</v>
      </c>
      <c r="D78" s="2">
        <f>IF('Vastaukset, kilpailijat (yl.)'!D78=Pistetaulukko!$E$6,Pistetaulukko!$E$5,IF(OR('Vastaukset, kilpailijat (yl.)'!D78=Pistetaulukko!$D$6,'Vastaukset, kilpailijat (yl.)'!D78=Pistetaulukko!$F$6),Pistetaulukko!$D$5,IF(OR('Vastaukset, kilpailijat (yl.)'!D78=Pistetaulukko!$C$6,'Vastaukset, kilpailijat (yl.)'!D78=Pistetaulukko!$G$6),Pistetaulukko!$C$5,IF(OR('Vastaukset, kilpailijat (yl.)'!D78=Pistetaulukko!$B$6,'Vastaukset, kilpailijat (yl.)'!D78=Pistetaulukko!$H$6),Pistetaulukko!$B$5,0))))</f>
        <v>30</v>
      </c>
      <c r="E78" s="2">
        <f>IF('Vastaukset, kilpailijat (yl.)'!E78=Pistetaulukko!$E$9,Pistetaulukko!$E$8,IF(OR('Vastaukset, kilpailijat (yl.)'!E78=Pistetaulukko!$D$9,'Vastaukset, kilpailijat (yl.)'!E78=Pistetaulukko!$F$9),Pistetaulukko!$D$8,IF(OR('Vastaukset, kilpailijat (yl.)'!E78=Pistetaulukko!$C$9,'Vastaukset, kilpailijat (yl.)'!E78=Pistetaulukko!$G$9),Pistetaulukko!$C$8,IF(OR('Vastaukset, kilpailijat (yl.)'!E78=Pistetaulukko!$B$9,'Vastaukset, kilpailijat (yl.)'!E78=Pistetaulukko!$H$9),Pistetaulukko!$B$8,0))))</f>
        <v>30</v>
      </c>
      <c r="F78" s="2">
        <f>IF('Vastaukset, kilpailijat (yl.)'!F78=Pistetaulukko!$E$12,Pistetaulukko!$E$11,IF(OR('Vastaukset, kilpailijat (yl.)'!F78=Pistetaulukko!$D$12,'Vastaukset, kilpailijat (yl.)'!F78=Pistetaulukko!$F$12),Pistetaulukko!$D$11,IF(OR('Vastaukset, kilpailijat (yl.)'!F78=Pistetaulukko!$C$12,'Vastaukset, kilpailijat (yl.)'!F78=Pistetaulukko!$G$12),Pistetaulukko!$C$11,IF(OR('Vastaukset, kilpailijat (yl.)'!F78=Pistetaulukko!$B$12,'Vastaukset, kilpailijat (yl.)'!F78=Pistetaulukko!$H$12),Pistetaulukko!$B$11,0))))</f>
        <v>20</v>
      </c>
      <c r="G78" s="2">
        <f>IF('Vastaukset, kilpailijat (yl.)'!G78=Pistetaulukko!$E$15,Pistetaulukko!$E$14,IF(OR('Vastaukset, kilpailijat (yl.)'!G78=Pistetaulukko!$D$15,'Vastaukset, kilpailijat (yl.)'!G78=Pistetaulukko!$F$15),Pistetaulukko!$D$14,IF(OR('Vastaukset, kilpailijat (yl.)'!G78=Pistetaulukko!$C$15,'Vastaukset, kilpailijat (yl.)'!G78=Pistetaulukko!$G$15),Pistetaulukko!$C$14,IF(OR('Vastaukset, kilpailijat (yl.)'!G78=Pistetaulukko!$B$15,'Vastaukset, kilpailijat (yl.)'!G78=Pistetaulukko!$H$15),Pistetaulukko!$B$14,0))))</f>
        <v>20</v>
      </c>
      <c r="H78" s="2">
        <f>IF('Vastaukset, kilpailijat (yl.)'!H78=Pistetaulukko!$E$18,Pistetaulukko!$E$17,IF(OR('Vastaukset, kilpailijat (yl.)'!H78=Pistetaulukko!$D$18,'Vastaukset, kilpailijat (yl.)'!H78=Pistetaulukko!$F$18),Pistetaulukko!$D$17,IF(OR('Vastaukset, kilpailijat (yl.)'!H78=Pistetaulukko!$C$18,'Vastaukset, kilpailijat (yl.)'!H78=Pistetaulukko!$G$18),Pistetaulukko!$C$17,IF(OR('Vastaukset, kilpailijat (yl.)'!H78=Pistetaulukko!$B$18,'Vastaukset, kilpailijat (yl.)'!H78=Pistetaulukko!$H$18),Pistetaulukko!$B$17,0))))</f>
        <v>50</v>
      </c>
      <c r="I78" s="2">
        <f>IF('Vastaukset, kilpailijat (yl.)'!I78=Pistetaulukko!$E$21,Pistetaulukko!$E$20,IF(OR('Vastaukset, kilpailijat (yl.)'!I78=Pistetaulukko!$D$21,'Vastaukset, kilpailijat (yl.)'!I78=Pistetaulukko!$F$21),Pistetaulukko!$D$20,IF(OR('Vastaukset, kilpailijat (yl.)'!I78=Pistetaulukko!$C$21,'Vastaukset, kilpailijat (yl.)'!I78=Pistetaulukko!$G$21),Pistetaulukko!$C$20,IF(OR('Vastaukset, kilpailijat (yl.)'!I78=Pistetaulukko!$B$21,'Vastaukset, kilpailijat (yl.)'!I78=Pistetaulukko!$H$21),Pistetaulukko!$B$20,0))))</f>
        <v>40</v>
      </c>
      <c r="J78" s="2">
        <f>IF('Vastaukset, kilpailijat (yl.)'!J78=Pistetaulukko!$E$24,Pistetaulukko!$E$23,IF(OR('Vastaukset, kilpailijat (yl.)'!J78=Pistetaulukko!$D$24,'Vastaukset, kilpailijat (yl.)'!J78=Pistetaulukko!$F$24),Pistetaulukko!$D$23,IF(OR('Vastaukset, kilpailijat (yl.)'!J78=Pistetaulukko!$C$24,'Vastaukset, kilpailijat (yl.)'!J78=Pistetaulukko!$G$24),Pistetaulukko!$C$23,IF(OR('Vastaukset, kilpailijat (yl.)'!J78=Pistetaulukko!$B$24,'Vastaukset, kilpailijat (yl.)'!J78=Pistetaulukko!$H$24),Pistetaulukko!$B$23,0))))</f>
        <v>40</v>
      </c>
      <c r="K78" s="1">
        <f t="shared" si="2"/>
        <v>250</v>
      </c>
      <c r="N78" s="20">
        <f>'Vastaukset, kilpailijat (yl.)'!K78</f>
        <v>0</v>
      </c>
      <c r="O78" s="24"/>
      <c r="P78" s="24"/>
      <c r="Q78" s="23">
        <f t="shared" si="3"/>
        <v>250</v>
      </c>
      <c r="R78" s="11"/>
    </row>
    <row r="79" spans="1:18" ht="15.75">
      <c r="A79" s="5">
        <f>'Vastaukset, kilpailijat (yl.)'!A79</f>
        <v>0</v>
      </c>
      <c r="B79" s="5">
        <f>'Vastaukset, kilpailijat (yl.)'!B79</f>
        <v>0</v>
      </c>
      <c r="C79" s="2">
        <f>IF('Vastaukset, kilpailijat (yl.)'!C79=Pistetaulukko!$E$3,Pistetaulukko!$E$2,IF(OR('Vastaukset, kilpailijat (yl.)'!C79=Pistetaulukko!$D$3,'Vastaukset, kilpailijat (yl.)'!C79=Pistetaulukko!$F$3),Pistetaulukko!$D$2,IF(OR('Vastaukset, kilpailijat (yl.)'!C79=Pistetaulukko!$C$3,'Vastaukset, kilpailijat (yl.)'!C79=Pistetaulukko!$G$3),Pistetaulukko!$C$2,IF(OR('Vastaukset, kilpailijat (yl.)'!C79=Pistetaulukko!$B$3,'Vastaukset, kilpailijat (yl.)'!C79=Pistetaulukko!$H$3),Pistetaulukko!$B$2,0))))</f>
        <v>20</v>
      </c>
      <c r="D79" s="2">
        <f>IF('Vastaukset, kilpailijat (yl.)'!D79=Pistetaulukko!$E$6,Pistetaulukko!$E$5,IF(OR('Vastaukset, kilpailijat (yl.)'!D79=Pistetaulukko!$D$6,'Vastaukset, kilpailijat (yl.)'!D79=Pistetaulukko!$F$6),Pistetaulukko!$D$5,IF(OR('Vastaukset, kilpailijat (yl.)'!D79=Pistetaulukko!$C$6,'Vastaukset, kilpailijat (yl.)'!D79=Pistetaulukko!$G$6),Pistetaulukko!$C$5,IF(OR('Vastaukset, kilpailijat (yl.)'!D79=Pistetaulukko!$B$6,'Vastaukset, kilpailijat (yl.)'!D79=Pistetaulukko!$H$6),Pistetaulukko!$B$5,0))))</f>
        <v>30</v>
      </c>
      <c r="E79" s="2">
        <f>IF('Vastaukset, kilpailijat (yl.)'!E79=Pistetaulukko!$E$9,Pistetaulukko!$E$8,IF(OR('Vastaukset, kilpailijat (yl.)'!E79=Pistetaulukko!$D$9,'Vastaukset, kilpailijat (yl.)'!E79=Pistetaulukko!$F$9),Pistetaulukko!$D$8,IF(OR('Vastaukset, kilpailijat (yl.)'!E79=Pistetaulukko!$C$9,'Vastaukset, kilpailijat (yl.)'!E79=Pistetaulukko!$G$9),Pistetaulukko!$C$8,IF(OR('Vastaukset, kilpailijat (yl.)'!E79=Pistetaulukko!$B$9,'Vastaukset, kilpailijat (yl.)'!E79=Pistetaulukko!$H$9),Pistetaulukko!$B$8,0))))</f>
        <v>30</v>
      </c>
      <c r="F79" s="2">
        <f>IF('Vastaukset, kilpailijat (yl.)'!F79=Pistetaulukko!$E$12,Pistetaulukko!$E$11,IF(OR('Vastaukset, kilpailijat (yl.)'!F79=Pistetaulukko!$D$12,'Vastaukset, kilpailijat (yl.)'!F79=Pistetaulukko!$F$12),Pistetaulukko!$D$11,IF(OR('Vastaukset, kilpailijat (yl.)'!F79=Pistetaulukko!$C$12,'Vastaukset, kilpailijat (yl.)'!F79=Pistetaulukko!$G$12),Pistetaulukko!$C$11,IF(OR('Vastaukset, kilpailijat (yl.)'!F79=Pistetaulukko!$B$12,'Vastaukset, kilpailijat (yl.)'!F79=Pistetaulukko!$H$12),Pistetaulukko!$B$11,0))))</f>
        <v>20</v>
      </c>
      <c r="G79" s="2">
        <f>IF('Vastaukset, kilpailijat (yl.)'!G79=Pistetaulukko!$E$15,Pistetaulukko!$E$14,IF(OR('Vastaukset, kilpailijat (yl.)'!G79=Pistetaulukko!$D$15,'Vastaukset, kilpailijat (yl.)'!G79=Pistetaulukko!$F$15),Pistetaulukko!$D$14,IF(OR('Vastaukset, kilpailijat (yl.)'!G79=Pistetaulukko!$C$15,'Vastaukset, kilpailijat (yl.)'!G79=Pistetaulukko!$G$15),Pistetaulukko!$C$14,IF(OR('Vastaukset, kilpailijat (yl.)'!G79=Pistetaulukko!$B$15,'Vastaukset, kilpailijat (yl.)'!G79=Pistetaulukko!$H$15),Pistetaulukko!$B$14,0))))</f>
        <v>20</v>
      </c>
      <c r="H79" s="2">
        <f>IF('Vastaukset, kilpailijat (yl.)'!H79=Pistetaulukko!$E$18,Pistetaulukko!$E$17,IF(OR('Vastaukset, kilpailijat (yl.)'!H79=Pistetaulukko!$D$18,'Vastaukset, kilpailijat (yl.)'!H79=Pistetaulukko!$F$18),Pistetaulukko!$D$17,IF(OR('Vastaukset, kilpailijat (yl.)'!H79=Pistetaulukko!$C$18,'Vastaukset, kilpailijat (yl.)'!H79=Pistetaulukko!$G$18),Pistetaulukko!$C$17,IF(OR('Vastaukset, kilpailijat (yl.)'!H79=Pistetaulukko!$B$18,'Vastaukset, kilpailijat (yl.)'!H79=Pistetaulukko!$H$18),Pistetaulukko!$B$17,0))))</f>
        <v>50</v>
      </c>
      <c r="I79" s="2">
        <f>IF('Vastaukset, kilpailijat (yl.)'!I79=Pistetaulukko!$E$21,Pistetaulukko!$E$20,IF(OR('Vastaukset, kilpailijat (yl.)'!I79=Pistetaulukko!$D$21,'Vastaukset, kilpailijat (yl.)'!I79=Pistetaulukko!$F$21),Pistetaulukko!$D$20,IF(OR('Vastaukset, kilpailijat (yl.)'!I79=Pistetaulukko!$C$21,'Vastaukset, kilpailijat (yl.)'!I79=Pistetaulukko!$G$21),Pistetaulukko!$C$20,IF(OR('Vastaukset, kilpailijat (yl.)'!I79=Pistetaulukko!$B$21,'Vastaukset, kilpailijat (yl.)'!I79=Pistetaulukko!$H$21),Pistetaulukko!$B$20,0))))</f>
        <v>40</v>
      </c>
      <c r="J79" s="2">
        <f>IF('Vastaukset, kilpailijat (yl.)'!J79=Pistetaulukko!$E$24,Pistetaulukko!$E$23,IF(OR('Vastaukset, kilpailijat (yl.)'!J79=Pistetaulukko!$D$24,'Vastaukset, kilpailijat (yl.)'!J79=Pistetaulukko!$F$24),Pistetaulukko!$D$23,IF(OR('Vastaukset, kilpailijat (yl.)'!J79=Pistetaulukko!$C$24,'Vastaukset, kilpailijat (yl.)'!J79=Pistetaulukko!$G$24),Pistetaulukko!$C$23,IF(OR('Vastaukset, kilpailijat (yl.)'!J79=Pistetaulukko!$B$24,'Vastaukset, kilpailijat (yl.)'!J79=Pistetaulukko!$H$24),Pistetaulukko!$B$23,0))))</f>
        <v>40</v>
      </c>
      <c r="K79" s="1">
        <f t="shared" si="2"/>
        <v>250</v>
      </c>
      <c r="N79" s="20">
        <f>'Vastaukset, kilpailijat (yl.)'!K79</f>
        <v>0</v>
      </c>
      <c r="O79" s="24"/>
      <c r="P79" s="24"/>
      <c r="Q79" s="23">
        <f t="shared" si="3"/>
        <v>250</v>
      </c>
      <c r="R79" s="11"/>
    </row>
    <row r="80" spans="1:18" ht="15.75">
      <c r="A80" s="5">
        <f>'Vastaukset, kilpailijat (yl.)'!A80</f>
        <v>0</v>
      </c>
      <c r="B80" s="5">
        <f>'Vastaukset, kilpailijat (yl.)'!B80</f>
        <v>0</v>
      </c>
      <c r="C80" s="2">
        <f>IF('Vastaukset, kilpailijat (yl.)'!C80=Pistetaulukko!$E$3,Pistetaulukko!$E$2,IF(OR('Vastaukset, kilpailijat (yl.)'!C80=Pistetaulukko!$D$3,'Vastaukset, kilpailijat (yl.)'!C80=Pistetaulukko!$F$3),Pistetaulukko!$D$2,IF(OR('Vastaukset, kilpailijat (yl.)'!C80=Pistetaulukko!$C$3,'Vastaukset, kilpailijat (yl.)'!C80=Pistetaulukko!$G$3),Pistetaulukko!$C$2,IF(OR('Vastaukset, kilpailijat (yl.)'!C80=Pistetaulukko!$B$3,'Vastaukset, kilpailijat (yl.)'!C80=Pistetaulukko!$H$3),Pistetaulukko!$B$2,0))))</f>
        <v>20</v>
      </c>
      <c r="D80" s="2">
        <f>IF('Vastaukset, kilpailijat (yl.)'!D80=Pistetaulukko!$E$6,Pistetaulukko!$E$5,IF(OR('Vastaukset, kilpailijat (yl.)'!D80=Pistetaulukko!$D$6,'Vastaukset, kilpailijat (yl.)'!D80=Pistetaulukko!$F$6),Pistetaulukko!$D$5,IF(OR('Vastaukset, kilpailijat (yl.)'!D80=Pistetaulukko!$C$6,'Vastaukset, kilpailijat (yl.)'!D80=Pistetaulukko!$G$6),Pistetaulukko!$C$5,IF(OR('Vastaukset, kilpailijat (yl.)'!D80=Pistetaulukko!$B$6,'Vastaukset, kilpailijat (yl.)'!D80=Pistetaulukko!$H$6),Pistetaulukko!$B$5,0))))</f>
        <v>30</v>
      </c>
      <c r="E80" s="2">
        <f>IF('Vastaukset, kilpailijat (yl.)'!E80=Pistetaulukko!$E$9,Pistetaulukko!$E$8,IF(OR('Vastaukset, kilpailijat (yl.)'!E80=Pistetaulukko!$D$9,'Vastaukset, kilpailijat (yl.)'!E80=Pistetaulukko!$F$9),Pistetaulukko!$D$8,IF(OR('Vastaukset, kilpailijat (yl.)'!E80=Pistetaulukko!$C$9,'Vastaukset, kilpailijat (yl.)'!E80=Pistetaulukko!$G$9),Pistetaulukko!$C$8,IF(OR('Vastaukset, kilpailijat (yl.)'!E80=Pistetaulukko!$B$9,'Vastaukset, kilpailijat (yl.)'!E80=Pistetaulukko!$H$9),Pistetaulukko!$B$8,0))))</f>
        <v>30</v>
      </c>
      <c r="F80" s="2">
        <f>IF('Vastaukset, kilpailijat (yl.)'!F80=Pistetaulukko!$E$12,Pistetaulukko!$E$11,IF(OR('Vastaukset, kilpailijat (yl.)'!F80=Pistetaulukko!$D$12,'Vastaukset, kilpailijat (yl.)'!F80=Pistetaulukko!$F$12),Pistetaulukko!$D$11,IF(OR('Vastaukset, kilpailijat (yl.)'!F80=Pistetaulukko!$C$12,'Vastaukset, kilpailijat (yl.)'!F80=Pistetaulukko!$G$12),Pistetaulukko!$C$11,IF(OR('Vastaukset, kilpailijat (yl.)'!F80=Pistetaulukko!$B$12,'Vastaukset, kilpailijat (yl.)'!F80=Pistetaulukko!$H$12),Pistetaulukko!$B$11,0))))</f>
        <v>20</v>
      </c>
      <c r="G80" s="2">
        <f>IF('Vastaukset, kilpailijat (yl.)'!G80=Pistetaulukko!$E$15,Pistetaulukko!$E$14,IF(OR('Vastaukset, kilpailijat (yl.)'!G80=Pistetaulukko!$D$15,'Vastaukset, kilpailijat (yl.)'!G80=Pistetaulukko!$F$15),Pistetaulukko!$D$14,IF(OR('Vastaukset, kilpailijat (yl.)'!G80=Pistetaulukko!$C$15,'Vastaukset, kilpailijat (yl.)'!G80=Pistetaulukko!$G$15),Pistetaulukko!$C$14,IF(OR('Vastaukset, kilpailijat (yl.)'!G80=Pistetaulukko!$B$15,'Vastaukset, kilpailijat (yl.)'!G80=Pistetaulukko!$H$15),Pistetaulukko!$B$14,0))))</f>
        <v>20</v>
      </c>
      <c r="H80" s="2">
        <f>IF('Vastaukset, kilpailijat (yl.)'!H80=Pistetaulukko!$E$18,Pistetaulukko!$E$17,IF(OR('Vastaukset, kilpailijat (yl.)'!H80=Pistetaulukko!$D$18,'Vastaukset, kilpailijat (yl.)'!H80=Pistetaulukko!$F$18),Pistetaulukko!$D$17,IF(OR('Vastaukset, kilpailijat (yl.)'!H80=Pistetaulukko!$C$18,'Vastaukset, kilpailijat (yl.)'!H80=Pistetaulukko!$G$18),Pistetaulukko!$C$17,IF(OR('Vastaukset, kilpailijat (yl.)'!H80=Pistetaulukko!$B$18,'Vastaukset, kilpailijat (yl.)'!H80=Pistetaulukko!$H$18),Pistetaulukko!$B$17,0))))</f>
        <v>50</v>
      </c>
      <c r="I80" s="2">
        <f>IF('Vastaukset, kilpailijat (yl.)'!I80=Pistetaulukko!$E$21,Pistetaulukko!$E$20,IF(OR('Vastaukset, kilpailijat (yl.)'!I80=Pistetaulukko!$D$21,'Vastaukset, kilpailijat (yl.)'!I80=Pistetaulukko!$F$21),Pistetaulukko!$D$20,IF(OR('Vastaukset, kilpailijat (yl.)'!I80=Pistetaulukko!$C$21,'Vastaukset, kilpailijat (yl.)'!I80=Pistetaulukko!$G$21),Pistetaulukko!$C$20,IF(OR('Vastaukset, kilpailijat (yl.)'!I80=Pistetaulukko!$B$21,'Vastaukset, kilpailijat (yl.)'!I80=Pistetaulukko!$H$21),Pistetaulukko!$B$20,0))))</f>
        <v>40</v>
      </c>
      <c r="J80" s="2">
        <f>IF('Vastaukset, kilpailijat (yl.)'!J80=Pistetaulukko!$E$24,Pistetaulukko!$E$23,IF(OR('Vastaukset, kilpailijat (yl.)'!J80=Pistetaulukko!$D$24,'Vastaukset, kilpailijat (yl.)'!J80=Pistetaulukko!$F$24),Pistetaulukko!$D$23,IF(OR('Vastaukset, kilpailijat (yl.)'!J80=Pistetaulukko!$C$24,'Vastaukset, kilpailijat (yl.)'!J80=Pistetaulukko!$G$24),Pistetaulukko!$C$23,IF(OR('Vastaukset, kilpailijat (yl.)'!J80=Pistetaulukko!$B$24,'Vastaukset, kilpailijat (yl.)'!J80=Pistetaulukko!$H$24),Pistetaulukko!$B$23,0))))</f>
        <v>40</v>
      </c>
      <c r="K80" s="1">
        <f t="shared" si="2"/>
        <v>250</v>
      </c>
      <c r="N80" s="20">
        <f>'Vastaukset, kilpailijat (yl.)'!K80</f>
        <v>0</v>
      </c>
      <c r="O80" s="24"/>
      <c r="P80" s="24"/>
      <c r="Q80" s="23">
        <f t="shared" si="3"/>
        <v>250</v>
      </c>
      <c r="R80" s="11"/>
    </row>
    <row r="81" spans="1:18" ht="15.75">
      <c r="A81" s="5">
        <f>'Vastaukset, kilpailijat (yl.)'!A81</f>
        <v>0</v>
      </c>
      <c r="B81" s="5">
        <f>'Vastaukset, kilpailijat (yl.)'!B81</f>
        <v>0</v>
      </c>
      <c r="C81" s="2">
        <f>IF('Vastaukset, kilpailijat (yl.)'!C81=Pistetaulukko!$E$3,Pistetaulukko!$E$2,IF(OR('Vastaukset, kilpailijat (yl.)'!C81=Pistetaulukko!$D$3,'Vastaukset, kilpailijat (yl.)'!C81=Pistetaulukko!$F$3),Pistetaulukko!$D$2,IF(OR('Vastaukset, kilpailijat (yl.)'!C81=Pistetaulukko!$C$3,'Vastaukset, kilpailijat (yl.)'!C81=Pistetaulukko!$G$3),Pistetaulukko!$C$2,IF(OR('Vastaukset, kilpailijat (yl.)'!C81=Pistetaulukko!$B$3,'Vastaukset, kilpailijat (yl.)'!C81=Pistetaulukko!$H$3),Pistetaulukko!$B$2,0))))</f>
        <v>20</v>
      </c>
      <c r="D81" s="2">
        <f>IF('Vastaukset, kilpailijat (yl.)'!D81=Pistetaulukko!$E$6,Pistetaulukko!$E$5,IF(OR('Vastaukset, kilpailijat (yl.)'!D81=Pistetaulukko!$D$6,'Vastaukset, kilpailijat (yl.)'!D81=Pistetaulukko!$F$6),Pistetaulukko!$D$5,IF(OR('Vastaukset, kilpailijat (yl.)'!D81=Pistetaulukko!$C$6,'Vastaukset, kilpailijat (yl.)'!D81=Pistetaulukko!$G$6),Pistetaulukko!$C$5,IF(OR('Vastaukset, kilpailijat (yl.)'!D81=Pistetaulukko!$B$6,'Vastaukset, kilpailijat (yl.)'!D81=Pistetaulukko!$H$6),Pistetaulukko!$B$5,0))))</f>
        <v>30</v>
      </c>
      <c r="E81" s="2">
        <f>IF('Vastaukset, kilpailijat (yl.)'!E81=Pistetaulukko!$E$9,Pistetaulukko!$E$8,IF(OR('Vastaukset, kilpailijat (yl.)'!E81=Pistetaulukko!$D$9,'Vastaukset, kilpailijat (yl.)'!E81=Pistetaulukko!$F$9),Pistetaulukko!$D$8,IF(OR('Vastaukset, kilpailijat (yl.)'!E81=Pistetaulukko!$C$9,'Vastaukset, kilpailijat (yl.)'!E81=Pistetaulukko!$G$9),Pistetaulukko!$C$8,IF(OR('Vastaukset, kilpailijat (yl.)'!E81=Pistetaulukko!$B$9,'Vastaukset, kilpailijat (yl.)'!E81=Pistetaulukko!$H$9),Pistetaulukko!$B$8,0))))</f>
        <v>30</v>
      </c>
      <c r="F81" s="2">
        <f>IF('Vastaukset, kilpailijat (yl.)'!F81=Pistetaulukko!$E$12,Pistetaulukko!$E$11,IF(OR('Vastaukset, kilpailijat (yl.)'!F81=Pistetaulukko!$D$12,'Vastaukset, kilpailijat (yl.)'!F81=Pistetaulukko!$F$12),Pistetaulukko!$D$11,IF(OR('Vastaukset, kilpailijat (yl.)'!F81=Pistetaulukko!$C$12,'Vastaukset, kilpailijat (yl.)'!F81=Pistetaulukko!$G$12),Pistetaulukko!$C$11,IF(OR('Vastaukset, kilpailijat (yl.)'!F81=Pistetaulukko!$B$12,'Vastaukset, kilpailijat (yl.)'!F81=Pistetaulukko!$H$12),Pistetaulukko!$B$11,0))))</f>
        <v>20</v>
      </c>
      <c r="G81" s="2">
        <f>IF('Vastaukset, kilpailijat (yl.)'!G81=Pistetaulukko!$E$15,Pistetaulukko!$E$14,IF(OR('Vastaukset, kilpailijat (yl.)'!G81=Pistetaulukko!$D$15,'Vastaukset, kilpailijat (yl.)'!G81=Pistetaulukko!$F$15),Pistetaulukko!$D$14,IF(OR('Vastaukset, kilpailijat (yl.)'!G81=Pistetaulukko!$C$15,'Vastaukset, kilpailijat (yl.)'!G81=Pistetaulukko!$G$15),Pistetaulukko!$C$14,IF(OR('Vastaukset, kilpailijat (yl.)'!G81=Pistetaulukko!$B$15,'Vastaukset, kilpailijat (yl.)'!G81=Pistetaulukko!$H$15),Pistetaulukko!$B$14,0))))</f>
        <v>20</v>
      </c>
      <c r="H81" s="2">
        <f>IF('Vastaukset, kilpailijat (yl.)'!H81=Pistetaulukko!$E$18,Pistetaulukko!$E$17,IF(OR('Vastaukset, kilpailijat (yl.)'!H81=Pistetaulukko!$D$18,'Vastaukset, kilpailijat (yl.)'!H81=Pistetaulukko!$F$18),Pistetaulukko!$D$17,IF(OR('Vastaukset, kilpailijat (yl.)'!H81=Pistetaulukko!$C$18,'Vastaukset, kilpailijat (yl.)'!H81=Pistetaulukko!$G$18),Pistetaulukko!$C$17,IF(OR('Vastaukset, kilpailijat (yl.)'!H81=Pistetaulukko!$B$18,'Vastaukset, kilpailijat (yl.)'!H81=Pistetaulukko!$H$18),Pistetaulukko!$B$17,0))))</f>
        <v>50</v>
      </c>
      <c r="I81" s="2">
        <f>IF('Vastaukset, kilpailijat (yl.)'!I81=Pistetaulukko!$E$21,Pistetaulukko!$E$20,IF(OR('Vastaukset, kilpailijat (yl.)'!I81=Pistetaulukko!$D$21,'Vastaukset, kilpailijat (yl.)'!I81=Pistetaulukko!$F$21),Pistetaulukko!$D$20,IF(OR('Vastaukset, kilpailijat (yl.)'!I81=Pistetaulukko!$C$21,'Vastaukset, kilpailijat (yl.)'!I81=Pistetaulukko!$G$21),Pistetaulukko!$C$20,IF(OR('Vastaukset, kilpailijat (yl.)'!I81=Pistetaulukko!$B$21,'Vastaukset, kilpailijat (yl.)'!I81=Pistetaulukko!$H$21),Pistetaulukko!$B$20,0))))</f>
        <v>40</v>
      </c>
      <c r="J81" s="2">
        <f>IF('Vastaukset, kilpailijat (yl.)'!J81=Pistetaulukko!$E$24,Pistetaulukko!$E$23,IF(OR('Vastaukset, kilpailijat (yl.)'!J81=Pistetaulukko!$D$24,'Vastaukset, kilpailijat (yl.)'!J81=Pistetaulukko!$F$24),Pistetaulukko!$D$23,IF(OR('Vastaukset, kilpailijat (yl.)'!J81=Pistetaulukko!$C$24,'Vastaukset, kilpailijat (yl.)'!J81=Pistetaulukko!$G$24),Pistetaulukko!$C$23,IF(OR('Vastaukset, kilpailijat (yl.)'!J81=Pistetaulukko!$B$24,'Vastaukset, kilpailijat (yl.)'!J81=Pistetaulukko!$H$24),Pistetaulukko!$B$23,0))))</f>
        <v>40</v>
      </c>
      <c r="K81" s="1">
        <f t="shared" si="2"/>
        <v>250</v>
      </c>
      <c r="N81" s="20">
        <f>'Vastaukset, kilpailijat (yl.)'!K81</f>
        <v>0</v>
      </c>
      <c r="O81" s="24"/>
      <c r="P81" s="24"/>
      <c r="Q81" s="23">
        <f t="shared" si="3"/>
        <v>250</v>
      </c>
      <c r="R81" s="11"/>
    </row>
    <row r="82" spans="1:18" ht="15.75">
      <c r="A82" s="5">
        <f>'Vastaukset, kilpailijat (yl.)'!A82</f>
        <v>0</v>
      </c>
      <c r="B82" s="5">
        <f>'Vastaukset, kilpailijat (yl.)'!B82</f>
        <v>0</v>
      </c>
      <c r="C82" s="2">
        <f>IF('Vastaukset, kilpailijat (yl.)'!C82=Pistetaulukko!$E$3,Pistetaulukko!$E$2,IF(OR('Vastaukset, kilpailijat (yl.)'!C82=Pistetaulukko!$D$3,'Vastaukset, kilpailijat (yl.)'!C82=Pistetaulukko!$F$3),Pistetaulukko!$D$2,IF(OR('Vastaukset, kilpailijat (yl.)'!C82=Pistetaulukko!$C$3,'Vastaukset, kilpailijat (yl.)'!C82=Pistetaulukko!$G$3),Pistetaulukko!$C$2,IF(OR('Vastaukset, kilpailijat (yl.)'!C82=Pistetaulukko!$B$3,'Vastaukset, kilpailijat (yl.)'!C82=Pistetaulukko!$H$3),Pistetaulukko!$B$2,0))))</f>
        <v>20</v>
      </c>
      <c r="D82" s="2">
        <f>IF('Vastaukset, kilpailijat (yl.)'!D82=Pistetaulukko!$E$6,Pistetaulukko!$E$5,IF(OR('Vastaukset, kilpailijat (yl.)'!D82=Pistetaulukko!$D$6,'Vastaukset, kilpailijat (yl.)'!D82=Pistetaulukko!$F$6),Pistetaulukko!$D$5,IF(OR('Vastaukset, kilpailijat (yl.)'!D82=Pistetaulukko!$C$6,'Vastaukset, kilpailijat (yl.)'!D82=Pistetaulukko!$G$6),Pistetaulukko!$C$5,IF(OR('Vastaukset, kilpailijat (yl.)'!D82=Pistetaulukko!$B$6,'Vastaukset, kilpailijat (yl.)'!D82=Pistetaulukko!$H$6),Pistetaulukko!$B$5,0))))</f>
        <v>30</v>
      </c>
      <c r="E82" s="2">
        <f>IF('Vastaukset, kilpailijat (yl.)'!E82=Pistetaulukko!$E$9,Pistetaulukko!$E$8,IF(OR('Vastaukset, kilpailijat (yl.)'!E82=Pistetaulukko!$D$9,'Vastaukset, kilpailijat (yl.)'!E82=Pistetaulukko!$F$9),Pistetaulukko!$D$8,IF(OR('Vastaukset, kilpailijat (yl.)'!E82=Pistetaulukko!$C$9,'Vastaukset, kilpailijat (yl.)'!E82=Pistetaulukko!$G$9),Pistetaulukko!$C$8,IF(OR('Vastaukset, kilpailijat (yl.)'!E82=Pistetaulukko!$B$9,'Vastaukset, kilpailijat (yl.)'!E82=Pistetaulukko!$H$9),Pistetaulukko!$B$8,0))))</f>
        <v>30</v>
      </c>
      <c r="F82" s="2">
        <f>IF('Vastaukset, kilpailijat (yl.)'!F82=Pistetaulukko!$E$12,Pistetaulukko!$E$11,IF(OR('Vastaukset, kilpailijat (yl.)'!F82=Pistetaulukko!$D$12,'Vastaukset, kilpailijat (yl.)'!F82=Pistetaulukko!$F$12),Pistetaulukko!$D$11,IF(OR('Vastaukset, kilpailijat (yl.)'!F82=Pistetaulukko!$C$12,'Vastaukset, kilpailijat (yl.)'!F82=Pistetaulukko!$G$12),Pistetaulukko!$C$11,IF(OR('Vastaukset, kilpailijat (yl.)'!F82=Pistetaulukko!$B$12,'Vastaukset, kilpailijat (yl.)'!F82=Pistetaulukko!$H$12),Pistetaulukko!$B$11,0))))</f>
        <v>20</v>
      </c>
      <c r="G82" s="2">
        <f>IF('Vastaukset, kilpailijat (yl.)'!G82=Pistetaulukko!$E$15,Pistetaulukko!$E$14,IF(OR('Vastaukset, kilpailijat (yl.)'!G82=Pistetaulukko!$D$15,'Vastaukset, kilpailijat (yl.)'!G82=Pistetaulukko!$F$15),Pistetaulukko!$D$14,IF(OR('Vastaukset, kilpailijat (yl.)'!G82=Pistetaulukko!$C$15,'Vastaukset, kilpailijat (yl.)'!G82=Pistetaulukko!$G$15),Pistetaulukko!$C$14,IF(OR('Vastaukset, kilpailijat (yl.)'!G82=Pistetaulukko!$B$15,'Vastaukset, kilpailijat (yl.)'!G82=Pistetaulukko!$H$15),Pistetaulukko!$B$14,0))))</f>
        <v>20</v>
      </c>
      <c r="H82" s="2">
        <f>IF('Vastaukset, kilpailijat (yl.)'!H82=Pistetaulukko!$E$18,Pistetaulukko!$E$17,IF(OR('Vastaukset, kilpailijat (yl.)'!H82=Pistetaulukko!$D$18,'Vastaukset, kilpailijat (yl.)'!H82=Pistetaulukko!$F$18),Pistetaulukko!$D$17,IF(OR('Vastaukset, kilpailijat (yl.)'!H82=Pistetaulukko!$C$18,'Vastaukset, kilpailijat (yl.)'!H82=Pistetaulukko!$G$18),Pistetaulukko!$C$17,IF(OR('Vastaukset, kilpailijat (yl.)'!H82=Pistetaulukko!$B$18,'Vastaukset, kilpailijat (yl.)'!H82=Pistetaulukko!$H$18),Pistetaulukko!$B$17,0))))</f>
        <v>50</v>
      </c>
      <c r="I82" s="2">
        <f>IF('Vastaukset, kilpailijat (yl.)'!I82=Pistetaulukko!$E$21,Pistetaulukko!$E$20,IF(OR('Vastaukset, kilpailijat (yl.)'!I82=Pistetaulukko!$D$21,'Vastaukset, kilpailijat (yl.)'!I82=Pistetaulukko!$F$21),Pistetaulukko!$D$20,IF(OR('Vastaukset, kilpailijat (yl.)'!I82=Pistetaulukko!$C$21,'Vastaukset, kilpailijat (yl.)'!I82=Pistetaulukko!$G$21),Pistetaulukko!$C$20,IF(OR('Vastaukset, kilpailijat (yl.)'!I82=Pistetaulukko!$B$21,'Vastaukset, kilpailijat (yl.)'!I82=Pistetaulukko!$H$21),Pistetaulukko!$B$20,0))))</f>
        <v>40</v>
      </c>
      <c r="J82" s="2">
        <f>IF('Vastaukset, kilpailijat (yl.)'!J82=Pistetaulukko!$E$24,Pistetaulukko!$E$23,IF(OR('Vastaukset, kilpailijat (yl.)'!J82=Pistetaulukko!$D$24,'Vastaukset, kilpailijat (yl.)'!J82=Pistetaulukko!$F$24),Pistetaulukko!$D$23,IF(OR('Vastaukset, kilpailijat (yl.)'!J82=Pistetaulukko!$C$24,'Vastaukset, kilpailijat (yl.)'!J82=Pistetaulukko!$G$24),Pistetaulukko!$C$23,IF(OR('Vastaukset, kilpailijat (yl.)'!J82=Pistetaulukko!$B$24,'Vastaukset, kilpailijat (yl.)'!J82=Pistetaulukko!$H$24),Pistetaulukko!$B$23,0))))</f>
        <v>40</v>
      </c>
      <c r="K82" s="1">
        <f t="shared" si="2"/>
        <v>250</v>
      </c>
      <c r="N82" s="20">
        <f>'Vastaukset, kilpailijat (yl.)'!K82</f>
        <v>0</v>
      </c>
      <c r="O82" s="24"/>
      <c r="P82" s="24"/>
      <c r="Q82" s="23">
        <f t="shared" si="3"/>
        <v>250</v>
      </c>
      <c r="R82" s="11"/>
    </row>
    <row r="83" spans="1:18" ht="15.75">
      <c r="A83" s="5">
        <f>'Vastaukset, kilpailijat (yl.)'!A83</f>
        <v>0</v>
      </c>
      <c r="B83" s="5">
        <f>'Vastaukset, kilpailijat (yl.)'!B83</f>
        <v>0</v>
      </c>
      <c r="C83" s="2">
        <f>IF('Vastaukset, kilpailijat (yl.)'!C83=Pistetaulukko!$E$3,Pistetaulukko!$E$2,IF(OR('Vastaukset, kilpailijat (yl.)'!C83=Pistetaulukko!$D$3,'Vastaukset, kilpailijat (yl.)'!C83=Pistetaulukko!$F$3),Pistetaulukko!$D$2,IF(OR('Vastaukset, kilpailijat (yl.)'!C83=Pistetaulukko!$C$3,'Vastaukset, kilpailijat (yl.)'!C83=Pistetaulukko!$G$3),Pistetaulukko!$C$2,IF(OR('Vastaukset, kilpailijat (yl.)'!C83=Pistetaulukko!$B$3,'Vastaukset, kilpailijat (yl.)'!C83=Pistetaulukko!$H$3),Pistetaulukko!$B$2,0))))</f>
        <v>20</v>
      </c>
      <c r="D83" s="2">
        <f>IF('Vastaukset, kilpailijat (yl.)'!D83=Pistetaulukko!$E$6,Pistetaulukko!$E$5,IF(OR('Vastaukset, kilpailijat (yl.)'!D83=Pistetaulukko!$D$6,'Vastaukset, kilpailijat (yl.)'!D83=Pistetaulukko!$F$6),Pistetaulukko!$D$5,IF(OR('Vastaukset, kilpailijat (yl.)'!D83=Pistetaulukko!$C$6,'Vastaukset, kilpailijat (yl.)'!D83=Pistetaulukko!$G$6),Pistetaulukko!$C$5,IF(OR('Vastaukset, kilpailijat (yl.)'!D83=Pistetaulukko!$B$6,'Vastaukset, kilpailijat (yl.)'!D83=Pistetaulukko!$H$6),Pistetaulukko!$B$5,0))))</f>
        <v>30</v>
      </c>
      <c r="E83" s="2">
        <f>IF('Vastaukset, kilpailijat (yl.)'!E83=Pistetaulukko!$E$9,Pistetaulukko!$E$8,IF(OR('Vastaukset, kilpailijat (yl.)'!E83=Pistetaulukko!$D$9,'Vastaukset, kilpailijat (yl.)'!E83=Pistetaulukko!$F$9),Pistetaulukko!$D$8,IF(OR('Vastaukset, kilpailijat (yl.)'!E83=Pistetaulukko!$C$9,'Vastaukset, kilpailijat (yl.)'!E83=Pistetaulukko!$G$9),Pistetaulukko!$C$8,IF(OR('Vastaukset, kilpailijat (yl.)'!E83=Pistetaulukko!$B$9,'Vastaukset, kilpailijat (yl.)'!E83=Pistetaulukko!$H$9),Pistetaulukko!$B$8,0))))</f>
        <v>30</v>
      </c>
      <c r="F83" s="2">
        <f>IF('Vastaukset, kilpailijat (yl.)'!F83=Pistetaulukko!$E$12,Pistetaulukko!$E$11,IF(OR('Vastaukset, kilpailijat (yl.)'!F83=Pistetaulukko!$D$12,'Vastaukset, kilpailijat (yl.)'!F83=Pistetaulukko!$F$12),Pistetaulukko!$D$11,IF(OR('Vastaukset, kilpailijat (yl.)'!F83=Pistetaulukko!$C$12,'Vastaukset, kilpailijat (yl.)'!F83=Pistetaulukko!$G$12),Pistetaulukko!$C$11,IF(OR('Vastaukset, kilpailijat (yl.)'!F83=Pistetaulukko!$B$12,'Vastaukset, kilpailijat (yl.)'!F83=Pistetaulukko!$H$12),Pistetaulukko!$B$11,0))))</f>
        <v>20</v>
      </c>
      <c r="G83" s="2">
        <f>IF('Vastaukset, kilpailijat (yl.)'!G83=Pistetaulukko!$E$15,Pistetaulukko!$E$14,IF(OR('Vastaukset, kilpailijat (yl.)'!G83=Pistetaulukko!$D$15,'Vastaukset, kilpailijat (yl.)'!G83=Pistetaulukko!$F$15),Pistetaulukko!$D$14,IF(OR('Vastaukset, kilpailijat (yl.)'!G83=Pistetaulukko!$C$15,'Vastaukset, kilpailijat (yl.)'!G83=Pistetaulukko!$G$15),Pistetaulukko!$C$14,IF(OR('Vastaukset, kilpailijat (yl.)'!G83=Pistetaulukko!$B$15,'Vastaukset, kilpailijat (yl.)'!G83=Pistetaulukko!$H$15),Pistetaulukko!$B$14,0))))</f>
        <v>20</v>
      </c>
      <c r="H83" s="2">
        <f>IF('Vastaukset, kilpailijat (yl.)'!H83=Pistetaulukko!$E$18,Pistetaulukko!$E$17,IF(OR('Vastaukset, kilpailijat (yl.)'!H83=Pistetaulukko!$D$18,'Vastaukset, kilpailijat (yl.)'!H83=Pistetaulukko!$F$18),Pistetaulukko!$D$17,IF(OR('Vastaukset, kilpailijat (yl.)'!H83=Pistetaulukko!$C$18,'Vastaukset, kilpailijat (yl.)'!H83=Pistetaulukko!$G$18),Pistetaulukko!$C$17,IF(OR('Vastaukset, kilpailijat (yl.)'!H83=Pistetaulukko!$B$18,'Vastaukset, kilpailijat (yl.)'!H83=Pistetaulukko!$H$18),Pistetaulukko!$B$17,0))))</f>
        <v>50</v>
      </c>
      <c r="I83" s="2">
        <f>IF('Vastaukset, kilpailijat (yl.)'!I83=Pistetaulukko!$E$21,Pistetaulukko!$E$20,IF(OR('Vastaukset, kilpailijat (yl.)'!I83=Pistetaulukko!$D$21,'Vastaukset, kilpailijat (yl.)'!I83=Pistetaulukko!$F$21),Pistetaulukko!$D$20,IF(OR('Vastaukset, kilpailijat (yl.)'!I83=Pistetaulukko!$C$21,'Vastaukset, kilpailijat (yl.)'!I83=Pistetaulukko!$G$21),Pistetaulukko!$C$20,IF(OR('Vastaukset, kilpailijat (yl.)'!I83=Pistetaulukko!$B$21,'Vastaukset, kilpailijat (yl.)'!I83=Pistetaulukko!$H$21),Pistetaulukko!$B$20,0))))</f>
        <v>40</v>
      </c>
      <c r="J83" s="2">
        <f>IF('Vastaukset, kilpailijat (yl.)'!J83=Pistetaulukko!$E$24,Pistetaulukko!$E$23,IF(OR('Vastaukset, kilpailijat (yl.)'!J83=Pistetaulukko!$D$24,'Vastaukset, kilpailijat (yl.)'!J83=Pistetaulukko!$F$24),Pistetaulukko!$D$23,IF(OR('Vastaukset, kilpailijat (yl.)'!J83=Pistetaulukko!$C$24,'Vastaukset, kilpailijat (yl.)'!J83=Pistetaulukko!$G$24),Pistetaulukko!$C$23,IF(OR('Vastaukset, kilpailijat (yl.)'!J83=Pistetaulukko!$B$24,'Vastaukset, kilpailijat (yl.)'!J83=Pistetaulukko!$H$24),Pistetaulukko!$B$23,0))))</f>
        <v>40</v>
      </c>
      <c r="K83" s="1">
        <f t="shared" si="2"/>
        <v>250</v>
      </c>
      <c r="N83" s="20">
        <f>'Vastaukset, kilpailijat (yl.)'!K83</f>
        <v>0</v>
      </c>
      <c r="O83" s="24"/>
      <c r="P83" s="24"/>
      <c r="Q83" s="23">
        <f t="shared" si="3"/>
        <v>250</v>
      </c>
      <c r="R83" s="11"/>
    </row>
    <row r="84" spans="1:18" ht="15.75">
      <c r="A84" s="5">
        <f>'Vastaukset, kilpailijat (yl.)'!A84</f>
        <v>0</v>
      </c>
      <c r="B84" s="5">
        <f>'Vastaukset, kilpailijat (yl.)'!B84</f>
        <v>0</v>
      </c>
      <c r="C84" s="2">
        <f>IF('Vastaukset, kilpailijat (yl.)'!C84=Pistetaulukko!$E$3,Pistetaulukko!$E$2,IF(OR('Vastaukset, kilpailijat (yl.)'!C84=Pistetaulukko!$D$3,'Vastaukset, kilpailijat (yl.)'!C84=Pistetaulukko!$F$3),Pistetaulukko!$D$2,IF(OR('Vastaukset, kilpailijat (yl.)'!C84=Pistetaulukko!$C$3,'Vastaukset, kilpailijat (yl.)'!C84=Pistetaulukko!$G$3),Pistetaulukko!$C$2,IF(OR('Vastaukset, kilpailijat (yl.)'!C84=Pistetaulukko!$B$3,'Vastaukset, kilpailijat (yl.)'!C84=Pistetaulukko!$H$3),Pistetaulukko!$B$2,0))))</f>
        <v>20</v>
      </c>
      <c r="D84" s="2">
        <f>IF('Vastaukset, kilpailijat (yl.)'!D84=Pistetaulukko!$E$6,Pistetaulukko!$E$5,IF(OR('Vastaukset, kilpailijat (yl.)'!D84=Pistetaulukko!$D$6,'Vastaukset, kilpailijat (yl.)'!D84=Pistetaulukko!$F$6),Pistetaulukko!$D$5,IF(OR('Vastaukset, kilpailijat (yl.)'!D84=Pistetaulukko!$C$6,'Vastaukset, kilpailijat (yl.)'!D84=Pistetaulukko!$G$6),Pistetaulukko!$C$5,IF(OR('Vastaukset, kilpailijat (yl.)'!D84=Pistetaulukko!$B$6,'Vastaukset, kilpailijat (yl.)'!D84=Pistetaulukko!$H$6),Pistetaulukko!$B$5,0))))</f>
        <v>30</v>
      </c>
      <c r="E84" s="2">
        <f>IF('Vastaukset, kilpailijat (yl.)'!E84=Pistetaulukko!$E$9,Pistetaulukko!$E$8,IF(OR('Vastaukset, kilpailijat (yl.)'!E84=Pistetaulukko!$D$9,'Vastaukset, kilpailijat (yl.)'!E84=Pistetaulukko!$F$9),Pistetaulukko!$D$8,IF(OR('Vastaukset, kilpailijat (yl.)'!E84=Pistetaulukko!$C$9,'Vastaukset, kilpailijat (yl.)'!E84=Pistetaulukko!$G$9),Pistetaulukko!$C$8,IF(OR('Vastaukset, kilpailijat (yl.)'!E84=Pistetaulukko!$B$9,'Vastaukset, kilpailijat (yl.)'!E84=Pistetaulukko!$H$9),Pistetaulukko!$B$8,0))))</f>
        <v>30</v>
      </c>
      <c r="F84" s="2">
        <f>IF('Vastaukset, kilpailijat (yl.)'!F84=Pistetaulukko!$E$12,Pistetaulukko!$E$11,IF(OR('Vastaukset, kilpailijat (yl.)'!F84=Pistetaulukko!$D$12,'Vastaukset, kilpailijat (yl.)'!F84=Pistetaulukko!$F$12),Pistetaulukko!$D$11,IF(OR('Vastaukset, kilpailijat (yl.)'!F84=Pistetaulukko!$C$12,'Vastaukset, kilpailijat (yl.)'!F84=Pistetaulukko!$G$12),Pistetaulukko!$C$11,IF(OR('Vastaukset, kilpailijat (yl.)'!F84=Pistetaulukko!$B$12,'Vastaukset, kilpailijat (yl.)'!F84=Pistetaulukko!$H$12),Pistetaulukko!$B$11,0))))</f>
        <v>20</v>
      </c>
      <c r="G84" s="2">
        <f>IF('Vastaukset, kilpailijat (yl.)'!G84=Pistetaulukko!$E$15,Pistetaulukko!$E$14,IF(OR('Vastaukset, kilpailijat (yl.)'!G84=Pistetaulukko!$D$15,'Vastaukset, kilpailijat (yl.)'!G84=Pistetaulukko!$F$15),Pistetaulukko!$D$14,IF(OR('Vastaukset, kilpailijat (yl.)'!G84=Pistetaulukko!$C$15,'Vastaukset, kilpailijat (yl.)'!G84=Pistetaulukko!$G$15),Pistetaulukko!$C$14,IF(OR('Vastaukset, kilpailijat (yl.)'!G84=Pistetaulukko!$B$15,'Vastaukset, kilpailijat (yl.)'!G84=Pistetaulukko!$H$15),Pistetaulukko!$B$14,0))))</f>
        <v>20</v>
      </c>
      <c r="H84" s="2">
        <f>IF('Vastaukset, kilpailijat (yl.)'!H84=Pistetaulukko!$E$18,Pistetaulukko!$E$17,IF(OR('Vastaukset, kilpailijat (yl.)'!H84=Pistetaulukko!$D$18,'Vastaukset, kilpailijat (yl.)'!H84=Pistetaulukko!$F$18),Pistetaulukko!$D$17,IF(OR('Vastaukset, kilpailijat (yl.)'!H84=Pistetaulukko!$C$18,'Vastaukset, kilpailijat (yl.)'!H84=Pistetaulukko!$G$18),Pistetaulukko!$C$17,IF(OR('Vastaukset, kilpailijat (yl.)'!H84=Pistetaulukko!$B$18,'Vastaukset, kilpailijat (yl.)'!H84=Pistetaulukko!$H$18),Pistetaulukko!$B$17,0))))</f>
        <v>50</v>
      </c>
      <c r="I84" s="2">
        <f>IF('Vastaukset, kilpailijat (yl.)'!I84=Pistetaulukko!$E$21,Pistetaulukko!$E$20,IF(OR('Vastaukset, kilpailijat (yl.)'!I84=Pistetaulukko!$D$21,'Vastaukset, kilpailijat (yl.)'!I84=Pistetaulukko!$F$21),Pistetaulukko!$D$20,IF(OR('Vastaukset, kilpailijat (yl.)'!I84=Pistetaulukko!$C$21,'Vastaukset, kilpailijat (yl.)'!I84=Pistetaulukko!$G$21),Pistetaulukko!$C$20,IF(OR('Vastaukset, kilpailijat (yl.)'!I84=Pistetaulukko!$B$21,'Vastaukset, kilpailijat (yl.)'!I84=Pistetaulukko!$H$21),Pistetaulukko!$B$20,0))))</f>
        <v>40</v>
      </c>
      <c r="J84" s="2">
        <f>IF('Vastaukset, kilpailijat (yl.)'!J84=Pistetaulukko!$E$24,Pistetaulukko!$E$23,IF(OR('Vastaukset, kilpailijat (yl.)'!J84=Pistetaulukko!$D$24,'Vastaukset, kilpailijat (yl.)'!J84=Pistetaulukko!$F$24),Pistetaulukko!$D$23,IF(OR('Vastaukset, kilpailijat (yl.)'!J84=Pistetaulukko!$C$24,'Vastaukset, kilpailijat (yl.)'!J84=Pistetaulukko!$G$24),Pistetaulukko!$C$23,IF(OR('Vastaukset, kilpailijat (yl.)'!J84=Pistetaulukko!$B$24,'Vastaukset, kilpailijat (yl.)'!J84=Pistetaulukko!$H$24),Pistetaulukko!$B$23,0))))</f>
        <v>40</v>
      </c>
      <c r="K84" s="1">
        <f t="shared" si="2"/>
        <v>250</v>
      </c>
      <c r="N84" s="20">
        <f>'Vastaukset, kilpailijat (yl.)'!K84</f>
        <v>0</v>
      </c>
      <c r="O84" s="24"/>
      <c r="P84" s="24"/>
      <c r="Q84" s="23">
        <f t="shared" si="3"/>
        <v>250</v>
      </c>
      <c r="R84" s="11"/>
    </row>
    <row r="85" spans="1:18" ht="15.75">
      <c r="A85" s="5">
        <f>'Vastaukset, kilpailijat (yl.)'!A85</f>
        <v>0</v>
      </c>
      <c r="B85" s="5">
        <f>'Vastaukset, kilpailijat (yl.)'!B85</f>
        <v>0</v>
      </c>
      <c r="C85" s="2">
        <f>IF('Vastaukset, kilpailijat (yl.)'!C85=Pistetaulukko!$E$3,Pistetaulukko!$E$2,IF(OR('Vastaukset, kilpailijat (yl.)'!C85=Pistetaulukko!$D$3,'Vastaukset, kilpailijat (yl.)'!C85=Pistetaulukko!$F$3),Pistetaulukko!$D$2,IF(OR('Vastaukset, kilpailijat (yl.)'!C85=Pistetaulukko!$C$3,'Vastaukset, kilpailijat (yl.)'!C85=Pistetaulukko!$G$3),Pistetaulukko!$C$2,IF(OR('Vastaukset, kilpailijat (yl.)'!C85=Pistetaulukko!$B$3,'Vastaukset, kilpailijat (yl.)'!C85=Pistetaulukko!$H$3),Pistetaulukko!$B$2,0))))</f>
        <v>20</v>
      </c>
      <c r="D85" s="2">
        <f>IF('Vastaukset, kilpailijat (yl.)'!D85=Pistetaulukko!$E$6,Pistetaulukko!$E$5,IF(OR('Vastaukset, kilpailijat (yl.)'!D85=Pistetaulukko!$D$6,'Vastaukset, kilpailijat (yl.)'!D85=Pistetaulukko!$F$6),Pistetaulukko!$D$5,IF(OR('Vastaukset, kilpailijat (yl.)'!D85=Pistetaulukko!$C$6,'Vastaukset, kilpailijat (yl.)'!D85=Pistetaulukko!$G$6),Pistetaulukko!$C$5,IF(OR('Vastaukset, kilpailijat (yl.)'!D85=Pistetaulukko!$B$6,'Vastaukset, kilpailijat (yl.)'!D85=Pistetaulukko!$H$6),Pistetaulukko!$B$5,0))))</f>
        <v>30</v>
      </c>
      <c r="E85" s="2">
        <f>IF('Vastaukset, kilpailijat (yl.)'!E85=Pistetaulukko!$E$9,Pistetaulukko!$E$8,IF(OR('Vastaukset, kilpailijat (yl.)'!E85=Pistetaulukko!$D$9,'Vastaukset, kilpailijat (yl.)'!E85=Pistetaulukko!$F$9),Pistetaulukko!$D$8,IF(OR('Vastaukset, kilpailijat (yl.)'!E85=Pistetaulukko!$C$9,'Vastaukset, kilpailijat (yl.)'!E85=Pistetaulukko!$G$9),Pistetaulukko!$C$8,IF(OR('Vastaukset, kilpailijat (yl.)'!E85=Pistetaulukko!$B$9,'Vastaukset, kilpailijat (yl.)'!E85=Pistetaulukko!$H$9),Pistetaulukko!$B$8,0))))</f>
        <v>30</v>
      </c>
      <c r="F85" s="2">
        <f>IF('Vastaukset, kilpailijat (yl.)'!F85=Pistetaulukko!$E$12,Pistetaulukko!$E$11,IF(OR('Vastaukset, kilpailijat (yl.)'!F85=Pistetaulukko!$D$12,'Vastaukset, kilpailijat (yl.)'!F85=Pistetaulukko!$F$12),Pistetaulukko!$D$11,IF(OR('Vastaukset, kilpailijat (yl.)'!F85=Pistetaulukko!$C$12,'Vastaukset, kilpailijat (yl.)'!F85=Pistetaulukko!$G$12),Pistetaulukko!$C$11,IF(OR('Vastaukset, kilpailijat (yl.)'!F85=Pistetaulukko!$B$12,'Vastaukset, kilpailijat (yl.)'!F85=Pistetaulukko!$H$12),Pistetaulukko!$B$11,0))))</f>
        <v>20</v>
      </c>
      <c r="G85" s="2">
        <f>IF('Vastaukset, kilpailijat (yl.)'!G85=Pistetaulukko!$E$15,Pistetaulukko!$E$14,IF(OR('Vastaukset, kilpailijat (yl.)'!G85=Pistetaulukko!$D$15,'Vastaukset, kilpailijat (yl.)'!G85=Pistetaulukko!$F$15),Pistetaulukko!$D$14,IF(OR('Vastaukset, kilpailijat (yl.)'!G85=Pistetaulukko!$C$15,'Vastaukset, kilpailijat (yl.)'!G85=Pistetaulukko!$G$15),Pistetaulukko!$C$14,IF(OR('Vastaukset, kilpailijat (yl.)'!G85=Pistetaulukko!$B$15,'Vastaukset, kilpailijat (yl.)'!G85=Pistetaulukko!$H$15),Pistetaulukko!$B$14,0))))</f>
        <v>20</v>
      </c>
      <c r="H85" s="2">
        <f>IF('Vastaukset, kilpailijat (yl.)'!H85=Pistetaulukko!$E$18,Pistetaulukko!$E$17,IF(OR('Vastaukset, kilpailijat (yl.)'!H85=Pistetaulukko!$D$18,'Vastaukset, kilpailijat (yl.)'!H85=Pistetaulukko!$F$18),Pistetaulukko!$D$17,IF(OR('Vastaukset, kilpailijat (yl.)'!H85=Pistetaulukko!$C$18,'Vastaukset, kilpailijat (yl.)'!H85=Pistetaulukko!$G$18),Pistetaulukko!$C$17,IF(OR('Vastaukset, kilpailijat (yl.)'!H85=Pistetaulukko!$B$18,'Vastaukset, kilpailijat (yl.)'!H85=Pistetaulukko!$H$18),Pistetaulukko!$B$17,0))))</f>
        <v>50</v>
      </c>
      <c r="I85" s="2">
        <f>IF('Vastaukset, kilpailijat (yl.)'!I85=Pistetaulukko!$E$21,Pistetaulukko!$E$20,IF(OR('Vastaukset, kilpailijat (yl.)'!I85=Pistetaulukko!$D$21,'Vastaukset, kilpailijat (yl.)'!I85=Pistetaulukko!$F$21),Pistetaulukko!$D$20,IF(OR('Vastaukset, kilpailijat (yl.)'!I85=Pistetaulukko!$C$21,'Vastaukset, kilpailijat (yl.)'!I85=Pistetaulukko!$G$21),Pistetaulukko!$C$20,IF(OR('Vastaukset, kilpailijat (yl.)'!I85=Pistetaulukko!$B$21,'Vastaukset, kilpailijat (yl.)'!I85=Pistetaulukko!$H$21),Pistetaulukko!$B$20,0))))</f>
        <v>40</v>
      </c>
      <c r="J85" s="2">
        <f>IF('Vastaukset, kilpailijat (yl.)'!J85=Pistetaulukko!$E$24,Pistetaulukko!$E$23,IF(OR('Vastaukset, kilpailijat (yl.)'!J85=Pistetaulukko!$D$24,'Vastaukset, kilpailijat (yl.)'!J85=Pistetaulukko!$F$24),Pistetaulukko!$D$23,IF(OR('Vastaukset, kilpailijat (yl.)'!J85=Pistetaulukko!$C$24,'Vastaukset, kilpailijat (yl.)'!J85=Pistetaulukko!$G$24),Pistetaulukko!$C$23,IF(OR('Vastaukset, kilpailijat (yl.)'!J85=Pistetaulukko!$B$24,'Vastaukset, kilpailijat (yl.)'!J85=Pistetaulukko!$H$24),Pistetaulukko!$B$23,0))))</f>
        <v>40</v>
      </c>
      <c r="K85" s="1">
        <f t="shared" si="2"/>
        <v>250</v>
      </c>
      <c r="N85" s="20">
        <f>'Vastaukset, kilpailijat (yl.)'!K85</f>
        <v>0</v>
      </c>
      <c r="O85" s="24"/>
      <c r="P85" s="24"/>
      <c r="Q85" s="23">
        <f t="shared" si="3"/>
        <v>250</v>
      </c>
      <c r="R85" s="11"/>
    </row>
    <row r="86" spans="1:18" ht="15.75">
      <c r="A86" s="5">
        <f>'Vastaukset, kilpailijat (yl.)'!A86</f>
        <v>0</v>
      </c>
      <c r="B86" s="5">
        <f>'Vastaukset, kilpailijat (yl.)'!B86</f>
        <v>0</v>
      </c>
      <c r="C86" s="2">
        <f>IF('Vastaukset, kilpailijat (yl.)'!C86=Pistetaulukko!$E$3,Pistetaulukko!$E$2,IF(OR('Vastaukset, kilpailijat (yl.)'!C86=Pistetaulukko!$D$3,'Vastaukset, kilpailijat (yl.)'!C86=Pistetaulukko!$F$3),Pistetaulukko!$D$2,IF(OR('Vastaukset, kilpailijat (yl.)'!C86=Pistetaulukko!$C$3,'Vastaukset, kilpailijat (yl.)'!C86=Pistetaulukko!$G$3),Pistetaulukko!$C$2,IF(OR('Vastaukset, kilpailijat (yl.)'!C86=Pistetaulukko!$B$3,'Vastaukset, kilpailijat (yl.)'!C86=Pistetaulukko!$H$3),Pistetaulukko!$B$2,0))))</f>
        <v>20</v>
      </c>
      <c r="D86" s="2">
        <f>IF('Vastaukset, kilpailijat (yl.)'!D86=Pistetaulukko!$E$6,Pistetaulukko!$E$5,IF(OR('Vastaukset, kilpailijat (yl.)'!D86=Pistetaulukko!$D$6,'Vastaukset, kilpailijat (yl.)'!D86=Pistetaulukko!$F$6),Pistetaulukko!$D$5,IF(OR('Vastaukset, kilpailijat (yl.)'!D86=Pistetaulukko!$C$6,'Vastaukset, kilpailijat (yl.)'!D86=Pistetaulukko!$G$6),Pistetaulukko!$C$5,IF(OR('Vastaukset, kilpailijat (yl.)'!D86=Pistetaulukko!$B$6,'Vastaukset, kilpailijat (yl.)'!D86=Pistetaulukko!$H$6),Pistetaulukko!$B$5,0))))</f>
        <v>30</v>
      </c>
      <c r="E86" s="2">
        <f>IF('Vastaukset, kilpailijat (yl.)'!E86=Pistetaulukko!$E$9,Pistetaulukko!$E$8,IF(OR('Vastaukset, kilpailijat (yl.)'!E86=Pistetaulukko!$D$9,'Vastaukset, kilpailijat (yl.)'!E86=Pistetaulukko!$F$9),Pistetaulukko!$D$8,IF(OR('Vastaukset, kilpailijat (yl.)'!E86=Pistetaulukko!$C$9,'Vastaukset, kilpailijat (yl.)'!E86=Pistetaulukko!$G$9),Pistetaulukko!$C$8,IF(OR('Vastaukset, kilpailijat (yl.)'!E86=Pistetaulukko!$B$9,'Vastaukset, kilpailijat (yl.)'!E86=Pistetaulukko!$H$9),Pistetaulukko!$B$8,0))))</f>
        <v>30</v>
      </c>
      <c r="F86" s="2">
        <f>IF('Vastaukset, kilpailijat (yl.)'!F86=Pistetaulukko!$E$12,Pistetaulukko!$E$11,IF(OR('Vastaukset, kilpailijat (yl.)'!F86=Pistetaulukko!$D$12,'Vastaukset, kilpailijat (yl.)'!F86=Pistetaulukko!$F$12),Pistetaulukko!$D$11,IF(OR('Vastaukset, kilpailijat (yl.)'!F86=Pistetaulukko!$C$12,'Vastaukset, kilpailijat (yl.)'!F86=Pistetaulukko!$G$12),Pistetaulukko!$C$11,IF(OR('Vastaukset, kilpailijat (yl.)'!F86=Pistetaulukko!$B$12,'Vastaukset, kilpailijat (yl.)'!F86=Pistetaulukko!$H$12),Pistetaulukko!$B$11,0))))</f>
        <v>20</v>
      </c>
      <c r="G86" s="2">
        <f>IF('Vastaukset, kilpailijat (yl.)'!G86=Pistetaulukko!$E$15,Pistetaulukko!$E$14,IF(OR('Vastaukset, kilpailijat (yl.)'!G86=Pistetaulukko!$D$15,'Vastaukset, kilpailijat (yl.)'!G86=Pistetaulukko!$F$15),Pistetaulukko!$D$14,IF(OR('Vastaukset, kilpailijat (yl.)'!G86=Pistetaulukko!$C$15,'Vastaukset, kilpailijat (yl.)'!G86=Pistetaulukko!$G$15),Pistetaulukko!$C$14,IF(OR('Vastaukset, kilpailijat (yl.)'!G86=Pistetaulukko!$B$15,'Vastaukset, kilpailijat (yl.)'!G86=Pistetaulukko!$H$15),Pistetaulukko!$B$14,0))))</f>
        <v>20</v>
      </c>
      <c r="H86" s="2">
        <f>IF('Vastaukset, kilpailijat (yl.)'!H86=Pistetaulukko!$E$18,Pistetaulukko!$E$17,IF(OR('Vastaukset, kilpailijat (yl.)'!H86=Pistetaulukko!$D$18,'Vastaukset, kilpailijat (yl.)'!H86=Pistetaulukko!$F$18),Pistetaulukko!$D$17,IF(OR('Vastaukset, kilpailijat (yl.)'!H86=Pistetaulukko!$C$18,'Vastaukset, kilpailijat (yl.)'!H86=Pistetaulukko!$G$18),Pistetaulukko!$C$17,IF(OR('Vastaukset, kilpailijat (yl.)'!H86=Pistetaulukko!$B$18,'Vastaukset, kilpailijat (yl.)'!H86=Pistetaulukko!$H$18),Pistetaulukko!$B$17,0))))</f>
        <v>50</v>
      </c>
      <c r="I86" s="2">
        <f>IF('Vastaukset, kilpailijat (yl.)'!I86=Pistetaulukko!$E$21,Pistetaulukko!$E$20,IF(OR('Vastaukset, kilpailijat (yl.)'!I86=Pistetaulukko!$D$21,'Vastaukset, kilpailijat (yl.)'!I86=Pistetaulukko!$F$21),Pistetaulukko!$D$20,IF(OR('Vastaukset, kilpailijat (yl.)'!I86=Pistetaulukko!$C$21,'Vastaukset, kilpailijat (yl.)'!I86=Pistetaulukko!$G$21),Pistetaulukko!$C$20,IF(OR('Vastaukset, kilpailijat (yl.)'!I86=Pistetaulukko!$B$21,'Vastaukset, kilpailijat (yl.)'!I86=Pistetaulukko!$H$21),Pistetaulukko!$B$20,0))))</f>
        <v>40</v>
      </c>
      <c r="J86" s="2">
        <f>IF('Vastaukset, kilpailijat (yl.)'!J86=Pistetaulukko!$E$24,Pistetaulukko!$E$23,IF(OR('Vastaukset, kilpailijat (yl.)'!J86=Pistetaulukko!$D$24,'Vastaukset, kilpailijat (yl.)'!J86=Pistetaulukko!$F$24),Pistetaulukko!$D$23,IF(OR('Vastaukset, kilpailijat (yl.)'!J86=Pistetaulukko!$C$24,'Vastaukset, kilpailijat (yl.)'!J86=Pistetaulukko!$G$24),Pistetaulukko!$C$23,IF(OR('Vastaukset, kilpailijat (yl.)'!J86=Pistetaulukko!$B$24,'Vastaukset, kilpailijat (yl.)'!J86=Pistetaulukko!$H$24),Pistetaulukko!$B$23,0))))</f>
        <v>40</v>
      </c>
      <c r="K86" s="1">
        <f t="shared" si="2"/>
        <v>250</v>
      </c>
      <c r="N86" s="20">
        <f>'Vastaukset, kilpailijat (yl.)'!K86</f>
        <v>0</v>
      </c>
      <c r="O86" s="24"/>
      <c r="P86" s="24"/>
      <c r="Q86" s="23">
        <f t="shared" si="3"/>
        <v>250</v>
      </c>
      <c r="R86" s="11"/>
    </row>
    <row r="87" spans="1:18" ht="15.75">
      <c r="A87" s="5">
        <f>'Vastaukset, kilpailijat (yl.)'!A87</f>
        <v>0</v>
      </c>
      <c r="B87" s="5">
        <f>'Vastaukset, kilpailijat (yl.)'!B87</f>
        <v>0</v>
      </c>
      <c r="C87" s="2">
        <f>IF('Vastaukset, kilpailijat (yl.)'!C87=Pistetaulukko!$E$3,Pistetaulukko!$E$2,IF(OR('Vastaukset, kilpailijat (yl.)'!C87=Pistetaulukko!$D$3,'Vastaukset, kilpailijat (yl.)'!C87=Pistetaulukko!$F$3),Pistetaulukko!$D$2,IF(OR('Vastaukset, kilpailijat (yl.)'!C87=Pistetaulukko!$C$3,'Vastaukset, kilpailijat (yl.)'!C87=Pistetaulukko!$G$3),Pistetaulukko!$C$2,IF(OR('Vastaukset, kilpailijat (yl.)'!C87=Pistetaulukko!$B$3,'Vastaukset, kilpailijat (yl.)'!C87=Pistetaulukko!$H$3),Pistetaulukko!$B$2,0))))</f>
        <v>20</v>
      </c>
      <c r="D87" s="2">
        <f>IF('Vastaukset, kilpailijat (yl.)'!D87=Pistetaulukko!$E$6,Pistetaulukko!$E$5,IF(OR('Vastaukset, kilpailijat (yl.)'!D87=Pistetaulukko!$D$6,'Vastaukset, kilpailijat (yl.)'!D87=Pistetaulukko!$F$6),Pistetaulukko!$D$5,IF(OR('Vastaukset, kilpailijat (yl.)'!D87=Pistetaulukko!$C$6,'Vastaukset, kilpailijat (yl.)'!D87=Pistetaulukko!$G$6),Pistetaulukko!$C$5,IF(OR('Vastaukset, kilpailijat (yl.)'!D87=Pistetaulukko!$B$6,'Vastaukset, kilpailijat (yl.)'!D87=Pistetaulukko!$H$6),Pistetaulukko!$B$5,0))))</f>
        <v>30</v>
      </c>
      <c r="E87" s="2">
        <f>IF('Vastaukset, kilpailijat (yl.)'!E87=Pistetaulukko!$E$9,Pistetaulukko!$E$8,IF(OR('Vastaukset, kilpailijat (yl.)'!E87=Pistetaulukko!$D$9,'Vastaukset, kilpailijat (yl.)'!E87=Pistetaulukko!$F$9),Pistetaulukko!$D$8,IF(OR('Vastaukset, kilpailijat (yl.)'!E87=Pistetaulukko!$C$9,'Vastaukset, kilpailijat (yl.)'!E87=Pistetaulukko!$G$9),Pistetaulukko!$C$8,IF(OR('Vastaukset, kilpailijat (yl.)'!E87=Pistetaulukko!$B$9,'Vastaukset, kilpailijat (yl.)'!E87=Pistetaulukko!$H$9),Pistetaulukko!$B$8,0))))</f>
        <v>30</v>
      </c>
      <c r="F87" s="2">
        <f>IF('Vastaukset, kilpailijat (yl.)'!F87=Pistetaulukko!$E$12,Pistetaulukko!$E$11,IF(OR('Vastaukset, kilpailijat (yl.)'!F87=Pistetaulukko!$D$12,'Vastaukset, kilpailijat (yl.)'!F87=Pistetaulukko!$F$12),Pistetaulukko!$D$11,IF(OR('Vastaukset, kilpailijat (yl.)'!F87=Pistetaulukko!$C$12,'Vastaukset, kilpailijat (yl.)'!F87=Pistetaulukko!$G$12),Pistetaulukko!$C$11,IF(OR('Vastaukset, kilpailijat (yl.)'!F87=Pistetaulukko!$B$12,'Vastaukset, kilpailijat (yl.)'!F87=Pistetaulukko!$H$12),Pistetaulukko!$B$11,0))))</f>
        <v>20</v>
      </c>
      <c r="G87" s="2">
        <f>IF('Vastaukset, kilpailijat (yl.)'!G87=Pistetaulukko!$E$15,Pistetaulukko!$E$14,IF(OR('Vastaukset, kilpailijat (yl.)'!G87=Pistetaulukko!$D$15,'Vastaukset, kilpailijat (yl.)'!G87=Pistetaulukko!$F$15),Pistetaulukko!$D$14,IF(OR('Vastaukset, kilpailijat (yl.)'!G87=Pistetaulukko!$C$15,'Vastaukset, kilpailijat (yl.)'!G87=Pistetaulukko!$G$15),Pistetaulukko!$C$14,IF(OR('Vastaukset, kilpailijat (yl.)'!G87=Pistetaulukko!$B$15,'Vastaukset, kilpailijat (yl.)'!G87=Pistetaulukko!$H$15),Pistetaulukko!$B$14,0))))</f>
        <v>20</v>
      </c>
      <c r="H87" s="2">
        <f>IF('Vastaukset, kilpailijat (yl.)'!H87=Pistetaulukko!$E$18,Pistetaulukko!$E$17,IF(OR('Vastaukset, kilpailijat (yl.)'!H87=Pistetaulukko!$D$18,'Vastaukset, kilpailijat (yl.)'!H87=Pistetaulukko!$F$18),Pistetaulukko!$D$17,IF(OR('Vastaukset, kilpailijat (yl.)'!H87=Pistetaulukko!$C$18,'Vastaukset, kilpailijat (yl.)'!H87=Pistetaulukko!$G$18),Pistetaulukko!$C$17,IF(OR('Vastaukset, kilpailijat (yl.)'!H87=Pistetaulukko!$B$18,'Vastaukset, kilpailijat (yl.)'!H87=Pistetaulukko!$H$18),Pistetaulukko!$B$17,0))))</f>
        <v>50</v>
      </c>
      <c r="I87" s="2">
        <f>IF('Vastaukset, kilpailijat (yl.)'!I87=Pistetaulukko!$E$21,Pistetaulukko!$E$20,IF(OR('Vastaukset, kilpailijat (yl.)'!I87=Pistetaulukko!$D$21,'Vastaukset, kilpailijat (yl.)'!I87=Pistetaulukko!$F$21),Pistetaulukko!$D$20,IF(OR('Vastaukset, kilpailijat (yl.)'!I87=Pistetaulukko!$C$21,'Vastaukset, kilpailijat (yl.)'!I87=Pistetaulukko!$G$21),Pistetaulukko!$C$20,IF(OR('Vastaukset, kilpailijat (yl.)'!I87=Pistetaulukko!$B$21,'Vastaukset, kilpailijat (yl.)'!I87=Pistetaulukko!$H$21),Pistetaulukko!$B$20,0))))</f>
        <v>40</v>
      </c>
      <c r="J87" s="2">
        <f>IF('Vastaukset, kilpailijat (yl.)'!J87=Pistetaulukko!$E$24,Pistetaulukko!$E$23,IF(OR('Vastaukset, kilpailijat (yl.)'!J87=Pistetaulukko!$D$24,'Vastaukset, kilpailijat (yl.)'!J87=Pistetaulukko!$F$24),Pistetaulukko!$D$23,IF(OR('Vastaukset, kilpailijat (yl.)'!J87=Pistetaulukko!$C$24,'Vastaukset, kilpailijat (yl.)'!J87=Pistetaulukko!$G$24),Pistetaulukko!$C$23,IF(OR('Vastaukset, kilpailijat (yl.)'!J87=Pistetaulukko!$B$24,'Vastaukset, kilpailijat (yl.)'!J87=Pistetaulukko!$H$24),Pistetaulukko!$B$23,0))))</f>
        <v>40</v>
      </c>
      <c r="K87" s="1">
        <f t="shared" si="2"/>
        <v>250</v>
      </c>
      <c r="N87" s="20">
        <f>'Vastaukset, kilpailijat (yl.)'!K87</f>
        <v>0</v>
      </c>
      <c r="O87" s="24"/>
      <c r="P87" s="24"/>
      <c r="Q87" s="23">
        <f t="shared" si="3"/>
        <v>250</v>
      </c>
      <c r="R87" s="11"/>
    </row>
    <row r="88" spans="1:18" ht="15.75">
      <c r="A88" s="5">
        <f>'Vastaukset, kilpailijat (yl.)'!A88</f>
        <v>0</v>
      </c>
      <c r="B88" s="5">
        <f>'Vastaukset, kilpailijat (yl.)'!B88</f>
        <v>0</v>
      </c>
      <c r="C88" s="2">
        <f>IF('Vastaukset, kilpailijat (yl.)'!C88=Pistetaulukko!$E$3,Pistetaulukko!$E$2,IF(OR('Vastaukset, kilpailijat (yl.)'!C88=Pistetaulukko!$D$3,'Vastaukset, kilpailijat (yl.)'!C88=Pistetaulukko!$F$3),Pistetaulukko!$D$2,IF(OR('Vastaukset, kilpailijat (yl.)'!C88=Pistetaulukko!$C$3,'Vastaukset, kilpailijat (yl.)'!C88=Pistetaulukko!$G$3),Pistetaulukko!$C$2,IF(OR('Vastaukset, kilpailijat (yl.)'!C88=Pistetaulukko!$B$3,'Vastaukset, kilpailijat (yl.)'!C88=Pistetaulukko!$H$3),Pistetaulukko!$B$2,0))))</f>
        <v>20</v>
      </c>
      <c r="D88" s="2">
        <f>IF('Vastaukset, kilpailijat (yl.)'!D88=Pistetaulukko!$E$6,Pistetaulukko!$E$5,IF(OR('Vastaukset, kilpailijat (yl.)'!D88=Pistetaulukko!$D$6,'Vastaukset, kilpailijat (yl.)'!D88=Pistetaulukko!$F$6),Pistetaulukko!$D$5,IF(OR('Vastaukset, kilpailijat (yl.)'!D88=Pistetaulukko!$C$6,'Vastaukset, kilpailijat (yl.)'!D88=Pistetaulukko!$G$6),Pistetaulukko!$C$5,IF(OR('Vastaukset, kilpailijat (yl.)'!D88=Pistetaulukko!$B$6,'Vastaukset, kilpailijat (yl.)'!D88=Pistetaulukko!$H$6),Pistetaulukko!$B$5,0))))</f>
        <v>30</v>
      </c>
      <c r="E88" s="2">
        <f>IF('Vastaukset, kilpailijat (yl.)'!E88=Pistetaulukko!$E$9,Pistetaulukko!$E$8,IF(OR('Vastaukset, kilpailijat (yl.)'!E88=Pistetaulukko!$D$9,'Vastaukset, kilpailijat (yl.)'!E88=Pistetaulukko!$F$9),Pistetaulukko!$D$8,IF(OR('Vastaukset, kilpailijat (yl.)'!E88=Pistetaulukko!$C$9,'Vastaukset, kilpailijat (yl.)'!E88=Pistetaulukko!$G$9),Pistetaulukko!$C$8,IF(OR('Vastaukset, kilpailijat (yl.)'!E88=Pistetaulukko!$B$9,'Vastaukset, kilpailijat (yl.)'!E88=Pistetaulukko!$H$9),Pistetaulukko!$B$8,0))))</f>
        <v>30</v>
      </c>
      <c r="F88" s="2">
        <f>IF('Vastaukset, kilpailijat (yl.)'!F88=Pistetaulukko!$E$12,Pistetaulukko!$E$11,IF(OR('Vastaukset, kilpailijat (yl.)'!F88=Pistetaulukko!$D$12,'Vastaukset, kilpailijat (yl.)'!F88=Pistetaulukko!$F$12),Pistetaulukko!$D$11,IF(OR('Vastaukset, kilpailijat (yl.)'!F88=Pistetaulukko!$C$12,'Vastaukset, kilpailijat (yl.)'!F88=Pistetaulukko!$G$12),Pistetaulukko!$C$11,IF(OR('Vastaukset, kilpailijat (yl.)'!F88=Pistetaulukko!$B$12,'Vastaukset, kilpailijat (yl.)'!F88=Pistetaulukko!$H$12),Pistetaulukko!$B$11,0))))</f>
        <v>20</v>
      </c>
      <c r="G88" s="2">
        <f>IF('Vastaukset, kilpailijat (yl.)'!G88=Pistetaulukko!$E$15,Pistetaulukko!$E$14,IF(OR('Vastaukset, kilpailijat (yl.)'!G88=Pistetaulukko!$D$15,'Vastaukset, kilpailijat (yl.)'!G88=Pistetaulukko!$F$15),Pistetaulukko!$D$14,IF(OR('Vastaukset, kilpailijat (yl.)'!G88=Pistetaulukko!$C$15,'Vastaukset, kilpailijat (yl.)'!G88=Pistetaulukko!$G$15),Pistetaulukko!$C$14,IF(OR('Vastaukset, kilpailijat (yl.)'!G88=Pistetaulukko!$B$15,'Vastaukset, kilpailijat (yl.)'!G88=Pistetaulukko!$H$15),Pistetaulukko!$B$14,0))))</f>
        <v>20</v>
      </c>
      <c r="H88" s="2">
        <f>IF('Vastaukset, kilpailijat (yl.)'!H88=Pistetaulukko!$E$18,Pistetaulukko!$E$17,IF(OR('Vastaukset, kilpailijat (yl.)'!H88=Pistetaulukko!$D$18,'Vastaukset, kilpailijat (yl.)'!H88=Pistetaulukko!$F$18),Pistetaulukko!$D$17,IF(OR('Vastaukset, kilpailijat (yl.)'!H88=Pistetaulukko!$C$18,'Vastaukset, kilpailijat (yl.)'!H88=Pistetaulukko!$G$18),Pistetaulukko!$C$17,IF(OR('Vastaukset, kilpailijat (yl.)'!H88=Pistetaulukko!$B$18,'Vastaukset, kilpailijat (yl.)'!H88=Pistetaulukko!$H$18),Pistetaulukko!$B$17,0))))</f>
        <v>50</v>
      </c>
      <c r="I88" s="2">
        <f>IF('Vastaukset, kilpailijat (yl.)'!I88=Pistetaulukko!$E$21,Pistetaulukko!$E$20,IF(OR('Vastaukset, kilpailijat (yl.)'!I88=Pistetaulukko!$D$21,'Vastaukset, kilpailijat (yl.)'!I88=Pistetaulukko!$F$21),Pistetaulukko!$D$20,IF(OR('Vastaukset, kilpailijat (yl.)'!I88=Pistetaulukko!$C$21,'Vastaukset, kilpailijat (yl.)'!I88=Pistetaulukko!$G$21),Pistetaulukko!$C$20,IF(OR('Vastaukset, kilpailijat (yl.)'!I88=Pistetaulukko!$B$21,'Vastaukset, kilpailijat (yl.)'!I88=Pistetaulukko!$H$21),Pistetaulukko!$B$20,0))))</f>
        <v>40</v>
      </c>
      <c r="J88" s="2">
        <f>IF('Vastaukset, kilpailijat (yl.)'!J88=Pistetaulukko!$E$24,Pistetaulukko!$E$23,IF(OR('Vastaukset, kilpailijat (yl.)'!J88=Pistetaulukko!$D$24,'Vastaukset, kilpailijat (yl.)'!J88=Pistetaulukko!$F$24),Pistetaulukko!$D$23,IF(OR('Vastaukset, kilpailijat (yl.)'!J88=Pistetaulukko!$C$24,'Vastaukset, kilpailijat (yl.)'!J88=Pistetaulukko!$G$24),Pistetaulukko!$C$23,IF(OR('Vastaukset, kilpailijat (yl.)'!J88=Pistetaulukko!$B$24,'Vastaukset, kilpailijat (yl.)'!J88=Pistetaulukko!$H$24),Pistetaulukko!$B$23,0))))</f>
        <v>40</v>
      </c>
      <c r="K88" s="1">
        <f t="shared" si="2"/>
        <v>250</v>
      </c>
      <c r="N88" s="20">
        <f>'Vastaukset, kilpailijat (yl.)'!K88</f>
        <v>0</v>
      </c>
      <c r="O88" s="24"/>
      <c r="P88" s="24"/>
      <c r="Q88" s="23">
        <f t="shared" si="3"/>
        <v>250</v>
      </c>
      <c r="R88" s="11"/>
    </row>
    <row r="89" spans="1:18" ht="15.75">
      <c r="A89" s="5">
        <f>'Vastaukset, kilpailijat (yl.)'!A89</f>
        <v>0</v>
      </c>
      <c r="B89" s="5">
        <f>'Vastaukset, kilpailijat (yl.)'!B89</f>
        <v>0</v>
      </c>
      <c r="C89" s="2">
        <f>IF('Vastaukset, kilpailijat (yl.)'!C89=Pistetaulukko!$E$3,Pistetaulukko!$E$2,IF(OR('Vastaukset, kilpailijat (yl.)'!C89=Pistetaulukko!$D$3,'Vastaukset, kilpailijat (yl.)'!C89=Pistetaulukko!$F$3),Pistetaulukko!$D$2,IF(OR('Vastaukset, kilpailijat (yl.)'!C89=Pistetaulukko!$C$3,'Vastaukset, kilpailijat (yl.)'!C89=Pistetaulukko!$G$3),Pistetaulukko!$C$2,IF(OR('Vastaukset, kilpailijat (yl.)'!C89=Pistetaulukko!$B$3,'Vastaukset, kilpailijat (yl.)'!C89=Pistetaulukko!$H$3),Pistetaulukko!$B$2,0))))</f>
        <v>20</v>
      </c>
      <c r="D89" s="2">
        <f>IF('Vastaukset, kilpailijat (yl.)'!D89=Pistetaulukko!$E$6,Pistetaulukko!$E$5,IF(OR('Vastaukset, kilpailijat (yl.)'!D89=Pistetaulukko!$D$6,'Vastaukset, kilpailijat (yl.)'!D89=Pistetaulukko!$F$6),Pistetaulukko!$D$5,IF(OR('Vastaukset, kilpailijat (yl.)'!D89=Pistetaulukko!$C$6,'Vastaukset, kilpailijat (yl.)'!D89=Pistetaulukko!$G$6),Pistetaulukko!$C$5,IF(OR('Vastaukset, kilpailijat (yl.)'!D89=Pistetaulukko!$B$6,'Vastaukset, kilpailijat (yl.)'!D89=Pistetaulukko!$H$6),Pistetaulukko!$B$5,0))))</f>
        <v>30</v>
      </c>
      <c r="E89" s="2">
        <f>IF('Vastaukset, kilpailijat (yl.)'!E89=Pistetaulukko!$E$9,Pistetaulukko!$E$8,IF(OR('Vastaukset, kilpailijat (yl.)'!E89=Pistetaulukko!$D$9,'Vastaukset, kilpailijat (yl.)'!E89=Pistetaulukko!$F$9),Pistetaulukko!$D$8,IF(OR('Vastaukset, kilpailijat (yl.)'!E89=Pistetaulukko!$C$9,'Vastaukset, kilpailijat (yl.)'!E89=Pistetaulukko!$G$9),Pistetaulukko!$C$8,IF(OR('Vastaukset, kilpailijat (yl.)'!E89=Pistetaulukko!$B$9,'Vastaukset, kilpailijat (yl.)'!E89=Pistetaulukko!$H$9),Pistetaulukko!$B$8,0))))</f>
        <v>30</v>
      </c>
      <c r="F89" s="2">
        <f>IF('Vastaukset, kilpailijat (yl.)'!F89=Pistetaulukko!$E$12,Pistetaulukko!$E$11,IF(OR('Vastaukset, kilpailijat (yl.)'!F89=Pistetaulukko!$D$12,'Vastaukset, kilpailijat (yl.)'!F89=Pistetaulukko!$F$12),Pistetaulukko!$D$11,IF(OR('Vastaukset, kilpailijat (yl.)'!F89=Pistetaulukko!$C$12,'Vastaukset, kilpailijat (yl.)'!F89=Pistetaulukko!$G$12),Pistetaulukko!$C$11,IF(OR('Vastaukset, kilpailijat (yl.)'!F89=Pistetaulukko!$B$12,'Vastaukset, kilpailijat (yl.)'!F89=Pistetaulukko!$H$12),Pistetaulukko!$B$11,0))))</f>
        <v>20</v>
      </c>
      <c r="G89" s="2">
        <f>IF('Vastaukset, kilpailijat (yl.)'!G89=Pistetaulukko!$E$15,Pistetaulukko!$E$14,IF(OR('Vastaukset, kilpailijat (yl.)'!G89=Pistetaulukko!$D$15,'Vastaukset, kilpailijat (yl.)'!G89=Pistetaulukko!$F$15),Pistetaulukko!$D$14,IF(OR('Vastaukset, kilpailijat (yl.)'!G89=Pistetaulukko!$C$15,'Vastaukset, kilpailijat (yl.)'!G89=Pistetaulukko!$G$15),Pistetaulukko!$C$14,IF(OR('Vastaukset, kilpailijat (yl.)'!G89=Pistetaulukko!$B$15,'Vastaukset, kilpailijat (yl.)'!G89=Pistetaulukko!$H$15),Pistetaulukko!$B$14,0))))</f>
        <v>20</v>
      </c>
      <c r="H89" s="2">
        <f>IF('Vastaukset, kilpailijat (yl.)'!H89=Pistetaulukko!$E$18,Pistetaulukko!$E$17,IF(OR('Vastaukset, kilpailijat (yl.)'!H89=Pistetaulukko!$D$18,'Vastaukset, kilpailijat (yl.)'!H89=Pistetaulukko!$F$18),Pistetaulukko!$D$17,IF(OR('Vastaukset, kilpailijat (yl.)'!H89=Pistetaulukko!$C$18,'Vastaukset, kilpailijat (yl.)'!H89=Pistetaulukko!$G$18),Pistetaulukko!$C$17,IF(OR('Vastaukset, kilpailijat (yl.)'!H89=Pistetaulukko!$B$18,'Vastaukset, kilpailijat (yl.)'!H89=Pistetaulukko!$H$18),Pistetaulukko!$B$17,0))))</f>
        <v>50</v>
      </c>
      <c r="I89" s="2">
        <f>IF('Vastaukset, kilpailijat (yl.)'!I89=Pistetaulukko!$E$21,Pistetaulukko!$E$20,IF(OR('Vastaukset, kilpailijat (yl.)'!I89=Pistetaulukko!$D$21,'Vastaukset, kilpailijat (yl.)'!I89=Pistetaulukko!$F$21),Pistetaulukko!$D$20,IF(OR('Vastaukset, kilpailijat (yl.)'!I89=Pistetaulukko!$C$21,'Vastaukset, kilpailijat (yl.)'!I89=Pistetaulukko!$G$21),Pistetaulukko!$C$20,IF(OR('Vastaukset, kilpailijat (yl.)'!I89=Pistetaulukko!$B$21,'Vastaukset, kilpailijat (yl.)'!I89=Pistetaulukko!$H$21),Pistetaulukko!$B$20,0))))</f>
        <v>40</v>
      </c>
      <c r="J89" s="2">
        <f>IF('Vastaukset, kilpailijat (yl.)'!J89=Pistetaulukko!$E$24,Pistetaulukko!$E$23,IF(OR('Vastaukset, kilpailijat (yl.)'!J89=Pistetaulukko!$D$24,'Vastaukset, kilpailijat (yl.)'!J89=Pistetaulukko!$F$24),Pistetaulukko!$D$23,IF(OR('Vastaukset, kilpailijat (yl.)'!J89=Pistetaulukko!$C$24,'Vastaukset, kilpailijat (yl.)'!J89=Pistetaulukko!$G$24),Pistetaulukko!$C$23,IF(OR('Vastaukset, kilpailijat (yl.)'!J89=Pistetaulukko!$B$24,'Vastaukset, kilpailijat (yl.)'!J89=Pistetaulukko!$H$24),Pistetaulukko!$B$23,0))))</f>
        <v>40</v>
      </c>
      <c r="K89" s="1">
        <f t="shared" si="2"/>
        <v>250</v>
      </c>
      <c r="N89" s="20">
        <f>'Vastaukset, kilpailijat (yl.)'!K89</f>
        <v>0</v>
      </c>
      <c r="O89" s="24"/>
      <c r="P89" s="24"/>
      <c r="Q89" s="23">
        <f t="shared" si="3"/>
        <v>250</v>
      </c>
      <c r="R89" s="11"/>
    </row>
    <row r="90" spans="1:18" ht="15.75">
      <c r="A90" s="5">
        <f>'Vastaukset, kilpailijat (yl.)'!A90</f>
        <v>0</v>
      </c>
      <c r="B90" s="5">
        <f>'Vastaukset, kilpailijat (yl.)'!B90</f>
        <v>0</v>
      </c>
      <c r="C90" s="2">
        <f>IF('Vastaukset, kilpailijat (yl.)'!C90=Pistetaulukko!$E$3,Pistetaulukko!$E$2,IF(OR('Vastaukset, kilpailijat (yl.)'!C90=Pistetaulukko!$D$3,'Vastaukset, kilpailijat (yl.)'!C90=Pistetaulukko!$F$3),Pistetaulukko!$D$2,IF(OR('Vastaukset, kilpailijat (yl.)'!C90=Pistetaulukko!$C$3,'Vastaukset, kilpailijat (yl.)'!C90=Pistetaulukko!$G$3),Pistetaulukko!$C$2,IF(OR('Vastaukset, kilpailijat (yl.)'!C90=Pistetaulukko!$B$3,'Vastaukset, kilpailijat (yl.)'!C90=Pistetaulukko!$H$3),Pistetaulukko!$B$2,0))))</f>
        <v>20</v>
      </c>
      <c r="D90" s="2">
        <f>IF('Vastaukset, kilpailijat (yl.)'!D90=Pistetaulukko!$E$6,Pistetaulukko!$E$5,IF(OR('Vastaukset, kilpailijat (yl.)'!D90=Pistetaulukko!$D$6,'Vastaukset, kilpailijat (yl.)'!D90=Pistetaulukko!$F$6),Pistetaulukko!$D$5,IF(OR('Vastaukset, kilpailijat (yl.)'!D90=Pistetaulukko!$C$6,'Vastaukset, kilpailijat (yl.)'!D90=Pistetaulukko!$G$6),Pistetaulukko!$C$5,IF(OR('Vastaukset, kilpailijat (yl.)'!D90=Pistetaulukko!$B$6,'Vastaukset, kilpailijat (yl.)'!D90=Pistetaulukko!$H$6),Pistetaulukko!$B$5,0))))</f>
        <v>30</v>
      </c>
      <c r="E90" s="2">
        <f>IF('Vastaukset, kilpailijat (yl.)'!E90=Pistetaulukko!$E$9,Pistetaulukko!$E$8,IF(OR('Vastaukset, kilpailijat (yl.)'!E90=Pistetaulukko!$D$9,'Vastaukset, kilpailijat (yl.)'!E90=Pistetaulukko!$F$9),Pistetaulukko!$D$8,IF(OR('Vastaukset, kilpailijat (yl.)'!E90=Pistetaulukko!$C$9,'Vastaukset, kilpailijat (yl.)'!E90=Pistetaulukko!$G$9),Pistetaulukko!$C$8,IF(OR('Vastaukset, kilpailijat (yl.)'!E90=Pistetaulukko!$B$9,'Vastaukset, kilpailijat (yl.)'!E90=Pistetaulukko!$H$9),Pistetaulukko!$B$8,0))))</f>
        <v>30</v>
      </c>
      <c r="F90" s="2">
        <f>IF('Vastaukset, kilpailijat (yl.)'!F90=Pistetaulukko!$E$12,Pistetaulukko!$E$11,IF(OR('Vastaukset, kilpailijat (yl.)'!F90=Pistetaulukko!$D$12,'Vastaukset, kilpailijat (yl.)'!F90=Pistetaulukko!$F$12),Pistetaulukko!$D$11,IF(OR('Vastaukset, kilpailijat (yl.)'!F90=Pistetaulukko!$C$12,'Vastaukset, kilpailijat (yl.)'!F90=Pistetaulukko!$G$12),Pistetaulukko!$C$11,IF(OR('Vastaukset, kilpailijat (yl.)'!F90=Pistetaulukko!$B$12,'Vastaukset, kilpailijat (yl.)'!F90=Pistetaulukko!$H$12),Pistetaulukko!$B$11,0))))</f>
        <v>20</v>
      </c>
      <c r="G90" s="2">
        <f>IF('Vastaukset, kilpailijat (yl.)'!G90=Pistetaulukko!$E$15,Pistetaulukko!$E$14,IF(OR('Vastaukset, kilpailijat (yl.)'!G90=Pistetaulukko!$D$15,'Vastaukset, kilpailijat (yl.)'!G90=Pistetaulukko!$F$15),Pistetaulukko!$D$14,IF(OR('Vastaukset, kilpailijat (yl.)'!G90=Pistetaulukko!$C$15,'Vastaukset, kilpailijat (yl.)'!G90=Pistetaulukko!$G$15),Pistetaulukko!$C$14,IF(OR('Vastaukset, kilpailijat (yl.)'!G90=Pistetaulukko!$B$15,'Vastaukset, kilpailijat (yl.)'!G90=Pistetaulukko!$H$15),Pistetaulukko!$B$14,0))))</f>
        <v>20</v>
      </c>
      <c r="H90" s="2">
        <f>IF('Vastaukset, kilpailijat (yl.)'!H90=Pistetaulukko!$E$18,Pistetaulukko!$E$17,IF(OR('Vastaukset, kilpailijat (yl.)'!H90=Pistetaulukko!$D$18,'Vastaukset, kilpailijat (yl.)'!H90=Pistetaulukko!$F$18),Pistetaulukko!$D$17,IF(OR('Vastaukset, kilpailijat (yl.)'!H90=Pistetaulukko!$C$18,'Vastaukset, kilpailijat (yl.)'!H90=Pistetaulukko!$G$18),Pistetaulukko!$C$17,IF(OR('Vastaukset, kilpailijat (yl.)'!H90=Pistetaulukko!$B$18,'Vastaukset, kilpailijat (yl.)'!H90=Pistetaulukko!$H$18),Pistetaulukko!$B$17,0))))</f>
        <v>50</v>
      </c>
      <c r="I90" s="2">
        <f>IF('Vastaukset, kilpailijat (yl.)'!I90=Pistetaulukko!$E$21,Pistetaulukko!$E$20,IF(OR('Vastaukset, kilpailijat (yl.)'!I90=Pistetaulukko!$D$21,'Vastaukset, kilpailijat (yl.)'!I90=Pistetaulukko!$F$21),Pistetaulukko!$D$20,IF(OR('Vastaukset, kilpailijat (yl.)'!I90=Pistetaulukko!$C$21,'Vastaukset, kilpailijat (yl.)'!I90=Pistetaulukko!$G$21),Pistetaulukko!$C$20,IF(OR('Vastaukset, kilpailijat (yl.)'!I90=Pistetaulukko!$B$21,'Vastaukset, kilpailijat (yl.)'!I90=Pistetaulukko!$H$21),Pistetaulukko!$B$20,0))))</f>
        <v>40</v>
      </c>
      <c r="J90" s="2">
        <f>IF('Vastaukset, kilpailijat (yl.)'!J90=Pistetaulukko!$E$24,Pistetaulukko!$E$23,IF(OR('Vastaukset, kilpailijat (yl.)'!J90=Pistetaulukko!$D$24,'Vastaukset, kilpailijat (yl.)'!J90=Pistetaulukko!$F$24),Pistetaulukko!$D$23,IF(OR('Vastaukset, kilpailijat (yl.)'!J90=Pistetaulukko!$C$24,'Vastaukset, kilpailijat (yl.)'!J90=Pistetaulukko!$G$24),Pistetaulukko!$C$23,IF(OR('Vastaukset, kilpailijat (yl.)'!J90=Pistetaulukko!$B$24,'Vastaukset, kilpailijat (yl.)'!J90=Pistetaulukko!$H$24),Pistetaulukko!$B$23,0))))</f>
        <v>40</v>
      </c>
      <c r="K90" s="1">
        <f t="shared" si="2"/>
        <v>250</v>
      </c>
      <c r="N90" s="20">
        <f>'Vastaukset, kilpailijat (yl.)'!K90</f>
        <v>0</v>
      </c>
      <c r="O90" s="24"/>
      <c r="P90" s="24"/>
      <c r="Q90" s="23">
        <f t="shared" si="3"/>
        <v>250</v>
      </c>
      <c r="R90" s="11"/>
    </row>
    <row r="91" spans="1:18" ht="15.75">
      <c r="A91" s="5">
        <f>'Vastaukset, kilpailijat (yl.)'!A91</f>
        <v>0</v>
      </c>
      <c r="B91" s="5">
        <f>'Vastaukset, kilpailijat (yl.)'!B91</f>
        <v>0</v>
      </c>
      <c r="C91" s="2">
        <f>IF('Vastaukset, kilpailijat (yl.)'!C91=Pistetaulukko!$E$3,Pistetaulukko!$E$2,IF(OR('Vastaukset, kilpailijat (yl.)'!C91=Pistetaulukko!$D$3,'Vastaukset, kilpailijat (yl.)'!C91=Pistetaulukko!$F$3),Pistetaulukko!$D$2,IF(OR('Vastaukset, kilpailijat (yl.)'!C91=Pistetaulukko!$C$3,'Vastaukset, kilpailijat (yl.)'!C91=Pistetaulukko!$G$3),Pistetaulukko!$C$2,IF(OR('Vastaukset, kilpailijat (yl.)'!C91=Pistetaulukko!$B$3,'Vastaukset, kilpailijat (yl.)'!C91=Pistetaulukko!$H$3),Pistetaulukko!$B$2,0))))</f>
        <v>20</v>
      </c>
      <c r="D91" s="2">
        <f>IF('Vastaukset, kilpailijat (yl.)'!D91=Pistetaulukko!$E$6,Pistetaulukko!$E$5,IF(OR('Vastaukset, kilpailijat (yl.)'!D91=Pistetaulukko!$D$6,'Vastaukset, kilpailijat (yl.)'!D91=Pistetaulukko!$F$6),Pistetaulukko!$D$5,IF(OR('Vastaukset, kilpailijat (yl.)'!D91=Pistetaulukko!$C$6,'Vastaukset, kilpailijat (yl.)'!D91=Pistetaulukko!$G$6),Pistetaulukko!$C$5,IF(OR('Vastaukset, kilpailijat (yl.)'!D91=Pistetaulukko!$B$6,'Vastaukset, kilpailijat (yl.)'!D91=Pistetaulukko!$H$6),Pistetaulukko!$B$5,0))))</f>
        <v>30</v>
      </c>
      <c r="E91" s="2">
        <f>IF('Vastaukset, kilpailijat (yl.)'!E91=Pistetaulukko!$E$9,Pistetaulukko!$E$8,IF(OR('Vastaukset, kilpailijat (yl.)'!E91=Pistetaulukko!$D$9,'Vastaukset, kilpailijat (yl.)'!E91=Pistetaulukko!$F$9),Pistetaulukko!$D$8,IF(OR('Vastaukset, kilpailijat (yl.)'!E91=Pistetaulukko!$C$9,'Vastaukset, kilpailijat (yl.)'!E91=Pistetaulukko!$G$9),Pistetaulukko!$C$8,IF(OR('Vastaukset, kilpailijat (yl.)'!E91=Pistetaulukko!$B$9,'Vastaukset, kilpailijat (yl.)'!E91=Pistetaulukko!$H$9),Pistetaulukko!$B$8,0))))</f>
        <v>30</v>
      </c>
      <c r="F91" s="2">
        <f>IF('Vastaukset, kilpailijat (yl.)'!F91=Pistetaulukko!$E$12,Pistetaulukko!$E$11,IF(OR('Vastaukset, kilpailijat (yl.)'!F91=Pistetaulukko!$D$12,'Vastaukset, kilpailijat (yl.)'!F91=Pistetaulukko!$F$12),Pistetaulukko!$D$11,IF(OR('Vastaukset, kilpailijat (yl.)'!F91=Pistetaulukko!$C$12,'Vastaukset, kilpailijat (yl.)'!F91=Pistetaulukko!$G$12),Pistetaulukko!$C$11,IF(OR('Vastaukset, kilpailijat (yl.)'!F91=Pistetaulukko!$B$12,'Vastaukset, kilpailijat (yl.)'!F91=Pistetaulukko!$H$12),Pistetaulukko!$B$11,0))))</f>
        <v>20</v>
      </c>
      <c r="G91" s="2">
        <f>IF('Vastaukset, kilpailijat (yl.)'!G91=Pistetaulukko!$E$15,Pistetaulukko!$E$14,IF(OR('Vastaukset, kilpailijat (yl.)'!G91=Pistetaulukko!$D$15,'Vastaukset, kilpailijat (yl.)'!G91=Pistetaulukko!$F$15),Pistetaulukko!$D$14,IF(OR('Vastaukset, kilpailijat (yl.)'!G91=Pistetaulukko!$C$15,'Vastaukset, kilpailijat (yl.)'!G91=Pistetaulukko!$G$15),Pistetaulukko!$C$14,IF(OR('Vastaukset, kilpailijat (yl.)'!G91=Pistetaulukko!$B$15,'Vastaukset, kilpailijat (yl.)'!G91=Pistetaulukko!$H$15),Pistetaulukko!$B$14,0))))</f>
        <v>20</v>
      </c>
      <c r="H91" s="2">
        <f>IF('Vastaukset, kilpailijat (yl.)'!H91=Pistetaulukko!$E$18,Pistetaulukko!$E$17,IF(OR('Vastaukset, kilpailijat (yl.)'!H91=Pistetaulukko!$D$18,'Vastaukset, kilpailijat (yl.)'!H91=Pistetaulukko!$F$18),Pistetaulukko!$D$17,IF(OR('Vastaukset, kilpailijat (yl.)'!H91=Pistetaulukko!$C$18,'Vastaukset, kilpailijat (yl.)'!H91=Pistetaulukko!$G$18),Pistetaulukko!$C$17,IF(OR('Vastaukset, kilpailijat (yl.)'!H91=Pistetaulukko!$B$18,'Vastaukset, kilpailijat (yl.)'!H91=Pistetaulukko!$H$18),Pistetaulukko!$B$17,0))))</f>
        <v>50</v>
      </c>
      <c r="I91" s="2">
        <f>IF('Vastaukset, kilpailijat (yl.)'!I91=Pistetaulukko!$E$21,Pistetaulukko!$E$20,IF(OR('Vastaukset, kilpailijat (yl.)'!I91=Pistetaulukko!$D$21,'Vastaukset, kilpailijat (yl.)'!I91=Pistetaulukko!$F$21),Pistetaulukko!$D$20,IF(OR('Vastaukset, kilpailijat (yl.)'!I91=Pistetaulukko!$C$21,'Vastaukset, kilpailijat (yl.)'!I91=Pistetaulukko!$G$21),Pistetaulukko!$C$20,IF(OR('Vastaukset, kilpailijat (yl.)'!I91=Pistetaulukko!$B$21,'Vastaukset, kilpailijat (yl.)'!I91=Pistetaulukko!$H$21),Pistetaulukko!$B$20,0))))</f>
        <v>40</v>
      </c>
      <c r="J91" s="2">
        <f>IF('Vastaukset, kilpailijat (yl.)'!J91=Pistetaulukko!$E$24,Pistetaulukko!$E$23,IF(OR('Vastaukset, kilpailijat (yl.)'!J91=Pistetaulukko!$D$24,'Vastaukset, kilpailijat (yl.)'!J91=Pistetaulukko!$F$24),Pistetaulukko!$D$23,IF(OR('Vastaukset, kilpailijat (yl.)'!J91=Pistetaulukko!$C$24,'Vastaukset, kilpailijat (yl.)'!J91=Pistetaulukko!$G$24),Pistetaulukko!$C$23,IF(OR('Vastaukset, kilpailijat (yl.)'!J91=Pistetaulukko!$B$24,'Vastaukset, kilpailijat (yl.)'!J91=Pistetaulukko!$H$24),Pistetaulukko!$B$23,0))))</f>
        <v>40</v>
      </c>
      <c r="K91" s="1">
        <f t="shared" si="2"/>
        <v>250</v>
      </c>
      <c r="N91" s="20">
        <f>'Vastaukset, kilpailijat (yl.)'!K91</f>
        <v>0</v>
      </c>
      <c r="O91" s="24"/>
      <c r="P91" s="24"/>
      <c r="Q91" s="23">
        <f t="shared" si="3"/>
        <v>250</v>
      </c>
      <c r="R91" s="11"/>
    </row>
    <row r="92" spans="1:18" ht="15.75">
      <c r="A92" s="5">
        <f>'Vastaukset, kilpailijat (yl.)'!A92</f>
        <v>0</v>
      </c>
      <c r="B92" s="5">
        <f>'Vastaukset, kilpailijat (yl.)'!B92</f>
        <v>0</v>
      </c>
      <c r="C92" s="2">
        <f>IF('Vastaukset, kilpailijat (yl.)'!C92=Pistetaulukko!$E$3,Pistetaulukko!$E$2,IF(OR('Vastaukset, kilpailijat (yl.)'!C92=Pistetaulukko!$D$3,'Vastaukset, kilpailijat (yl.)'!C92=Pistetaulukko!$F$3),Pistetaulukko!$D$2,IF(OR('Vastaukset, kilpailijat (yl.)'!C92=Pistetaulukko!$C$3,'Vastaukset, kilpailijat (yl.)'!C92=Pistetaulukko!$G$3),Pistetaulukko!$C$2,IF(OR('Vastaukset, kilpailijat (yl.)'!C92=Pistetaulukko!$B$3,'Vastaukset, kilpailijat (yl.)'!C92=Pistetaulukko!$H$3),Pistetaulukko!$B$2,0))))</f>
        <v>20</v>
      </c>
      <c r="D92" s="2">
        <f>IF('Vastaukset, kilpailijat (yl.)'!D92=Pistetaulukko!$E$6,Pistetaulukko!$E$5,IF(OR('Vastaukset, kilpailijat (yl.)'!D92=Pistetaulukko!$D$6,'Vastaukset, kilpailijat (yl.)'!D92=Pistetaulukko!$F$6),Pistetaulukko!$D$5,IF(OR('Vastaukset, kilpailijat (yl.)'!D92=Pistetaulukko!$C$6,'Vastaukset, kilpailijat (yl.)'!D92=Pistetaulukko!$G$6),Pistetaulukko!$C$5,IF(OR('Vastaukset, kilpailijat (yl.)'!D92=Pistetaulukko!$B$6,'Vastaukset, kilpailijat (yl.)'!D92=Pistetaulukko!$H$6),Pistetaulukko!$B$5,0))))</f>
        <v>30</v>
      </c>
      <c r="E92" s="2">
        <f>IF('Vastaukset, kilpailijat (yl.)'!E92=Pistetaulukko!$E$9,Pistetaulukko!$E$8,IF(OR('Vastaukset, kilpailijat (yl.)'!E92=Pistetaulukko!$D$9,'Vastaukset, kilpailijat (yl.)'!E92=Pistetaulukko!$F$9),Pistetaulukko!$D$8,IF(OR('Vastaukset, kilpailijat (yl.)'!E92=Pistetaulukko!$C$9,'Vastaukset, kilpailijat (yl.)'!E92=Pistetaulukko!$G$9),Pistetaulukko!$C$8,IF(OR('Vastaukset, kilpailijat (yl.)'!E92=Pistetaulukko!$B$9,'Vastaukset, kilpailijat (yl.)'!E92=Pistetaulukko!$H$9),Pistetaulukko!$B$8,0))))</f>
        <v>30</v>
      </c>
      <c r="F92" s="2">
        <f>IF('Vastaukset, kilpailijat (yl.)'!F92=Pistetaulukko!$E$12,Pistetaulukko!$E$11,IF(OR('Vastaukset, kilpailijat (yl.)'!F92=Pistetaulukko!$D$12,'Vastaukset, kilpailijat (yl.)'!F92=Pistetaulukko!$F$12),Pistetaulukko!$D$11,IF(OR('Vastaukset, kilpailijat (yl.)'!F92=Pistetaulukko!$C$12,'Vastaukset, kilpailijat (yl.)'!F92=Pistetaulukko!$G$12),Pistetaulukko!$C$11,IF(OR('Vastaukset, kilpailijat (yl.)'!F92=Pistetaulukko!$B$12,'Vastaukset, kilpailijat (yl.)'!F92=Pistetaulukko!$H$12),Pistetaulukko!$B$11,0))))</f>
        <v>20</v>
      </c>
      <c r="G92" s="2">
        <f>IF('Vastaukset, kilpailijat (yl.)'!G92=Pistetaulukko!$E$15,Pistetaulukko!$E$14,IF(OR('Vastaukset, kilpailijat (yl.)'!G92=Pistetaulukko!$D$15,'Vastaukset, kilpailijat (yl.)'!G92=Pistetaulukko!$F$15),Pistetaulukko!$D$14,IF(OR('Vastaukset, kilpailijat (yl.)'!G92=Pistetaulukko!$C$15,'Vastaukset, kilpailijat (yl.)'!G92=Pistetaulukko!$G$15),Pistetaulukko!$C$14,IF(OR('Vastaukset, kilpailijat (yl.)'!G92=Pistetaulukko!$B$15,'Vastaukset, kilpailijat (yl.)'!G92=Pistetaulukko!$H$15),Pistetaulukko!$B$14,0))))</f>
        <v>20</v>
      </c>
      <c r="H92" s="2">
        <f>IF('Vastaukset, kilpailijat (yl.)'!H92=Pistetaulukko!$E$18,Pistetaulukko!$E$17,IF(OR('Vastaukset, kilpailijat (yl.)'!H92=Pistetaulukko!$D$18,'Vastaukset, kilpailijat (yl.)'!H92=Pistetaulukko!$F$18),Pistetaulukko!$D$17,IF(OR('Vastaukset, kilpailijat (yl.)'!H92=Pistetaulukko!$C$18,'Vastaukset, kilpailijat (yl.)'!H92=Pistetaulukko!$G$18),Pistetaulukko!$C$17,IF(OR('Vastaukset, kilpailijat (yl.)'!H92=Pistetaulukko!$B$18,'Vastaukset, kilpailijat (yl.)'!H92=Pistetaulukko!$H$18),Pistetaulukko!$B$17,0))))</f>
        <v>50</v>
      </c>
      <c r="I92" s="2">
        <f>IF('Vastaukset, kilpailijat (yl.)'!I92=Pistetaulukko!$E$21,Pistetaulukko!$E$20,IF(OR('Vastaukset, kilpailijat (yl.)'!I92=Pistetaulukko!$D$21,'Vastaukset, kilpailijat (yl.)'!I92=Pistetaulukko!$F$21),Pistetaulukko!$D$20,IF(OR('Vastaukset, kilpailijat (yl.)'!I92=Pistetaulukko!$C$21,'Vastaukset, kilpailijat (yl.)'!I92=Pistetaulukko!$G$21),Pistetaulukko!$C$20,IF(OR('Vastaukset, kilpailijat (yl.)'!I92=Pistetaulukko!$B$21,'Vastaukset, kilpailijat (yl.)'!I92=Pistetaulukko!$H$21),Pistetaulukko!$B$20,0))))</f>
        <v>40</v>
      </c>
      <c r="J92" s="2">
        <f>IF('Vastaukset, kilpailijat (yl.)'!J92=Pistetaulukko!$E$24,Pistetaulukko!$E$23,IF(OR('Vastaukset, kilpailijat (yl.)'!J92=Pistetaulukko!$D$24,'Vastaukset, kilpailijat (yl.)'!J92=Pistetaulukko!$F$24),Pistetaulukko!$D$23,IF(OR('Vastaukset, kilpailijat (yl.)'!J92=Pistetaulukko!$C$24,'Vastaukset, kilpailijat (yl.)'!J92=Pistetaulukko!$G$24),Pistetaulukko!$C$23,IF(OR('Vastaukset, kilpailijat (yl.)'!J92=Pistetaulukko!$B$24,'Vastaukset, kilpailijat (yl.)'!J92=Pistetaulukko!$H$24),Pistetaulukko!$B$23,0))))</f>
        <v>40</v>
      </c>
      <c r="K92" s="1">
        <f t="shared" si="2"/>
        <v>250</v>
      </c>
      <c r="N92" s="20">
        <f>'Vastaukset, kilpailijat (yl.)'!K92</f>
        <v>0</v>
      </c>
      <c r="O92" s="24"/>
      <c r="P92" s="24"/>
      <c r="Q92" s="23">
        <f t="shared" si="3"/>
        <v>250</v>
      </c>
      <c r="R92" s="11"/>
    </row>
    <row r="93" spans="1:18" ht="15.75">
      <c r="A93" s="5">
        <f>'Vastaukset, kilpailijat (yl.)'!A93</f>
        <v>0</v>
      </c>
      <c r="B93" s="5">
        <f>'Vastaukset, kilpailijat (yl.)'!B93</f>
        <v>0</v>
      </c>
      <c r="C93" s="2">
        <f>IF('Vastaukset, kilpailijat (yl.)'!C93=Pistetaulukko!$E$3,Pistetaulukko!$E$2,IF(OR('Vastaukset, kilpailijat (yl.)'!C93=Pistetaulukko!$D$3,'Vastaukset, kilpailijat (yl.)'!C93=Pistetaulukko!$F$3),Pistetaulukko!$D$2,IF(OR('Vastaukset, kilpailijat (yl.)'!C93=Pistetaulukko!$C$3,'Vastaukset, kilpailijat (yl.)'!C93=Pistetaulukko!$G$3),Pistetaulukko!$C$2,IF(OR('Vastaukset, kilpailijat (yl.)'!C93=Pistetaulukko!$B$3,'Vastaukset, kilpailijat (yl.)'!C93=Pistetaulukko!$H$3),Pistetaulukko!$B$2,0))))</f>
        <v>20</v>
      </c>
      <c r="D93" s="2">
        <f>IF('Vastaukset, kilpailijat (yl.)'!D93=Pistetaulukko!$E$6,Pistetaulukko!$E$5,IF(OR('Vastaukset, kilpailijat (yl.)'!D93=Pistetaulukko!$D$6,'Vastaukset, kilpailijat (yl.)'!D93=Pistetaulukko!$F$6),Pistetaulukko!$D$5,IF(OR('Vastaukset, kilpailijat (yl.)'!D93=Pistetaulukko!$C$6,'Vastaukset, kilpailijat (yl.)'!D93=Pistetaulukko!$G$6),Pistetaulukko!$C$5,IF(OR('Vastaukset, kilpailijat (yl.)'!D93=Pistetaulukko!$B$6,'Vastaukset, kilpailijat (yl.)'!D93=Pistetaulukko!$H$6),Pistetaulukko!$B$5,0))))</f>
        <v>30</v>
      </c>
      <c r="E93" s="2">
        <f>IF('Vastaukset, kilpailijat (yl.)'!E93=Pistetaulukko!$E$9,Pistetaulukko!$E$8,IF(OR('Vastaukset, kilpailijat (yl.)'!E93=Pistetaulukko!$D$9,'Vastaukset, kilpailijat (yl.)'!E93=Pistetaulukko!$F$9),Pistetaulukko!$D$8,IF(OR('Vastaukset, kilpailijat (yl.)'!E93=Pistetaulukko!$C$9,'Vastaukset, kilpailijat (yl.)'!E93=Pistetaulukko!$G$9),Pistetaulukko!$C$8,IF(OR('Vastaukset, kilpailijat (yl.)'!E93=Pistetaulukko!$B$9,'Vastaukset, kilpailijat (yl.)'!E93=Pistetaulukko!$H$9),Pistetaulukko!$B$8,0))))</f>
        <v>30</v>
      </c>
      <c r="F93" s="2">
        <f>IF('Vastaukset, kilpailijat (yl.)'!F93=Pistetaulukko!$E$12,Pistetaulukko!$E$11,IF(OR('Vastaukset, kilpailijat (yl.)'!F93=Pistetaulukko!$D$12,'Vastaukset, kilpailijat (yl.)'!F93=Pistetaulukko!$F$12),Pistetaulukko!$D$11,IF(OR('Vastaukset, kilpailijat (yl.)'!F93=Pistetaulukko!$C$12,'Vastaukset, kilpailijat (yl.)'!F93=Pistetaulukko!$G$12),Pistetaulukko!$C$11,IF(OR('Vastaukset, kilpailijat (yl.)'!F93=Pistetaulukko!$B$12,'Vastaukset, kilpailijat (yl.)'!F93=Pistetaulukko!$H$12),Pistetaulukko!$B$11,0))))</f>
        <v>20</v>
      </c>
      <c r="G93" s="2">
        <f>IF('Vastaukset, kilpailijat (yl.)'!G93=Pistetaulukko!$E$15,Pistetaulukko!$E$14,IF(OR('Vastaukset, kilpailijat (yl.)'!G93=Pistetaulukko!$D$15,'Vastaukset, kilpailijat (yl.)'!G93=Pistetaulukko!$F$15),Pistetaulukko!$D$14,IF(OR('Vastaukset, kilpailijat (yl.)'!G93=Pistetaulukko!$C$15,'Vastaukset, kilpailijat (yl.)'!G93=Pistetaulukko!$G$15),Pistetaulukko!$C$14,IF(OR('Vastaukset, kilpailijat (yl.)'!G93=Pistetaulukko!$B$15,'Vastaukset, kilpailijat (yl.)'!G93=Pistetaulukko!$H$15),Pistetaulukko!$B$14,0))))</f>
        <v>20</v>
      </c>
      <c r="H93" s="2">
        <f>IF('Vastaukset, kilpailijat (yl.)'!H93=Pistetaulukko!$E$18,Pistetaulukko!$E$17,IF(OR('Vastaukset, kilpailijat (yl.)'!H93=Pistetaulukko!$D$18,'Vastaukset, kilpailijat (yl.)'!H93=Pistetaulukko!$F$18),Pistetaulukko!$D$17,IF(OR('Vastaukset, kilpailijat (yl.)'!H93=Pistetaulukko!$C$18,'Vastaukset, kilpailijat (yl.)'!H93=Pistetaulukko!$G$18),Pistetaulukko!$C$17,IF(OR('Vastaukset, kilpailijat (yl.)'!H93=Pistetaulukko!$B$18,'Vastaukset, kilpailijat (yl.)'!H93=Pistetaulukko!$H$18),Pistetaulukko!$B$17,0))))</f>
        <v>50</v>
      </c>
      <c r="I93" s="2">
        <f>IF('Vastaukset, kilpailijat (yl.)'!I93=Pistetaulukko!$E$21,Pistetaulukko!$E$20,IF(OR('Vastaukset, kilpailijat (yl.)'!I93=Pistetaulukko!$D$21,'Vastaukset, kilpailijat (yl.)'!I93=Pistetaulukko!$F$21),Pistetaulukko!$D$20,IF(OR('Vastaukset, kilpailijat (yl.)'!I93=Pistetaulukko!$C$21,'Vastaukset, kilpailijat (yl.)'!I93=Pistetaulukko!$G$21),Pistetaulukko!$C$20,IF(OR('Vastaukset, kilpailijat (yl.)'!I93=Pistetaulukko!$B$21,'Vastaukset, kilpailijat (yl.)'!I93=Pistetaulukko!$H$21),Pistetaulukko!$B$20,0))))</f>
        <v>40</v>
      </c>
      <c r="J93" s="2">
        <f>IF('Vastaukset, kilpailijat (yl.)'!J93=Pistetaulukko!$E$24,Pistetaulukko!$E$23,IF(OR('Vastaukset, kilpailijat (yl.)'!J93=Pistetaulukko!$D$24,'Vastaukset, kilpailijat (yl.)'!J93=Pistetaulukko!$F$24),Pistetaulukko!$D$23,IF(OR('Vastaukset, kilpailijat (yl.)'!J93=Pistetaulukko!$C$24,'Vastaukset, kilpailijat (yl.)'!J93=Pistetaulukko!$G$24),Pistetaulukko!$C$23,IF(OR('Vastaukset, kilpailijat (yl.)'!J93=Pistetaulukko!$B$24,'Vastaukset, kilpailijat (yl.)'!J93=Pistetaulukko!$H$24),Pistetaulukko!$B$23,0))))</f>
        <v>40</v>
      </c>
      <c r="K93" s="1">
        <f t="shared" si="2"/>
        <v>250</v>
      </c>
      <c r="N93" s="20">
        <f>'Vastaukset, kilpailijat (yl.)'!K93</f>
        <v>0</v>
      </c>
      <c r="O93" s="24"/>
      <c r="P93" s="24"/>
      <c r="Q93" s="23">
        <f t="shared" si="3"/>
        <v>250</v>
      </c>
      <c r="R93" s="11"/>
    </row>
    <row r="94" spans="1:18" ht="15.75">
      <c r="A94" s="5">
        <f>'Vastaukset, kilpailijat (yl.)'!A94</f>
        <v>0</v>
      </c>
      <c r="B94" s="5">
        <f>'Vastaukset, kilpailijat (yl.)'!B94</f>
        <v>0</v>
      </c>
      <c r="C94" s="2">
        <f>IF('Vastaukset, kilpailijat (yl.)'!C94=Pistetaulukko!$E$3,Pistetaulukko!$E$2,IF(OR('Vastaukset, kilpailijat (yl.)'!C94=Pistetaulukko!$D$3,'Vastaukset, kilpailijat (yl.)'!C94=Pistetaulukko!$F$3),Pistetaulukko!$D$2,IF(OR('Vastaukset, kilpailijat (yl.)'!C94=Pistetaulukko!$C$3,'Vastaukset, kilpailijat (yl.)'!C94=Pistetaulukko!$G$3),Pistetaulukko!$C$2,IF(OR('Vastaukset, kilpailijat (yl.)'!C94=Pistetaulukko!$B$3,'Vastaukset, kilpailijat (yl.)'!C94=Pistetaulukko!$H$3),Pistetaulukko!$B$2,0))))</f>
        <v>20</v>
      </c>
      <c r="D94" s="2">
        <f>IF('Vastaukset, kilpailijat (yl.)'!D94=Pistetaulukko!$E$6,Pistetaulukko!$E$5,IF(OR('Vastaukset, kilpailijat (yl.)'!D94=Pistetaulukko!$D$6,'Vastaukset, kilpailijat (yl.)'!D94=Pistetaulukko!$F$6),Pistetaulukko!$D$5,IF(OR('Vastaukset, kilpailijat (yl.)'!D94=Pistetaulukko!$C$6,'Vastaukset, kilpailijat (yl.)'!D94=Pistetaulukko!$G$6),Pistetaulukko!$C$5,IF(OR('Vastaukset, kilpailijat (yl.)'!D94=Pistetaulukko!$B$6,'Vastaukset, kilpailijat (yl.)'!D94=Pistetaulukko!$H$6),Pistetaulukko!$B$5,0))))</f>
        <v>30</v>
      </c>
      <c r="E94" s="2">
        <f>IF('Vastaukset, kilpailijat (yl.)'!E94=Pistetaulukko!$E$9,Pistetaulukko!$E$8,IF(OR('Vastaukset, kilpailijat (yl.)'!E94=Pistetaulukko!$D$9,'Vastaukset, kilpailijat (yl.)'!E94=Pistetaulukko!$F$9),Pistetaulukko!$D$8,IF(OR('Vastaukset, kilpailijat (yl.)'!E94=Pistetaulukko!$C$9,'Vastaukset, kilpailijat (yl.)'!E94=Pistetaulukko!$G$9),Pistetaulukko!$C$8,IF(OR('Vastaukset, kilpailijat (yl.)'!E94=Pistetaulukko!$B$9,'Vastaukset, kilpailijat (yl.)'!E94=Pistetaulukko!$H$9),Pistetaulukko!$B$8,0))))</f>
        <v>30</v>
      </c>
      <c r="F94" s="2">
        <f>IF('Vastaukset, kilpailijat (yl.)'!F94=Pistetaulukko!$E$12,Pistetaulukko!$E$11,IF(OR('Vastaukset, kilpailijat (yl.)'!F94=Pistetaulukko!$D$12,'Vastaukset, kilpailijat (yl.)'!F94=Pistetaulukko!$F$12),Pistetaulukko!$D$11,IF(OR('Vastaukset, kilpailijat (yl.)'!F94=Pistetaulukko!$C$12,'Vastaukset, kilpailijat (yl.)'!F94=Pistetaulukko!$G$12),Pistetaulukko!$C$11,IF(OR('Vastaukset, kilpailijat (yl.)'!F94=Pistetaulukko!$B$12,'Vastaukset, kilpailijat (yl.)'!F94=Pistetaulukko!$H$12),Pistetaulukko!$B$11,0))))</f>
        <v>20</v>
      </c>
      <c r="G94" s="2">
        <f>IF('Vastaukset, kilpailijat (yl.)'!G94=Pistetaulukko!$E$15,Pistetaulukko!$E$14,IF(OR('Vastaukset, kilpailijat (yl.)'!G94=Pistetaulukko!$D$15,'Vastaukset, kilpailijat (yl.)'!G94=Pistetaulukko!$F$15),Pistetaulukko!$D$14,IF(OR('Vastaukset, kilpailijat (yl.)'!G94=Pistetaulukko!$C$15,'Vastaukset, kilpailijat (yl.)'!G94=Pistetaulukko!$G$15),Pistetaulukko!$C$14,IF(OR('Vastaukset, kilpailijat (yl.)'!G94=Pistetaulukko!$B$15,'Vastaukset, kilpailijat (yl.)'!G94=Pistetaulukko!$H$15),Pistetaulukko!$B$14,0))))</f>
        <v>20</v>
      </c>
      <c r="H94" s="2">
        <f>IF('Vastaukset, kilpailijat (yl.)'!H94=Pistetaulukko!$E$18,Pistetaulukko!$E$17,IF(OR('Vastaukset, kilpailijat (yl.)'!H94=Pistetaulukko!$D$18,'Vastaukset, kilpailijat (yl.)'!H94=Pistetaulukko!$F$18),Pistetaulukko!$D$17,IF(OR('Vastaukset, kilpailijat (yl.)'!H94=Pistetaulukko!$C$18,'Vastaukset, kilpailijat (yl.)'!H94=Pistetaulukko!$G$18),Pistetaulukko!$C$17,IF(OR('Vastaukset, kilpailijat (yl.)'!H94=Pistetaulukko!$B$18,'Vastaukset, kilpailijat (yl.)'!H94=Pistetaulukko!$H$18),Pistetaulukko!$B$17,0))))</f>
        <v>50</v>
      </c>
      <c r="I94" s="2">
        <f>IF('Vastaukset, kilpailijat (yl.)'!I94=Pistetaulukko!$E$21,Pistetaulukko!$E$20,IF(OR('Vastaukset, kilpailijat (yl.)'!I94=Pistetaulukko!$D$21,'Vastaukset, kilpailijat (yl.)'!I94=Pistetaulukko!$F$21),Pistetaulukko!$D$20,IF(OR('Vastaukset, kilpailijat (yl.)'!I94=Pistetaulukko!$C$21,'Vastaukset, kilpailijat (yl.)'!I94=Pistetaulukko!$G$21),Pistetaulukko!$C$20,IF(OR('Vastaukset, kilpailijat (yl.)'!I94=Pistetaulukko!$B$21,'Vastaukset, kilpailijat (yl.)'!I94=Pistetaulukko!$H$21),Pistetaulukko!$B$20,0))))</f>
        <v>40</v>
      </c>
      <c r="J94" s="2">
        <f>IF('Vastaukset, kilpailijat (yl.)'!J94=Pistetaulukko!$E$24,Pistetaulukko!$E$23,IF(OR('Vastaukset, kilpailijat (yl.)'!J94=Pistetaulukko!$D$24,'Vastaukset, kilpailijat (yl.)'!J94=Pistetaulukko!$F$24),Pistetaulukko!$D$23,IF(OR('Vastaukset, kilpailijat (yl.)'!J94=Pistetaulukko!$C$24,'Vastaukset, kilpailijat (yl.)'!J94=Pistetaulukko!$G$24),Pistetaulukko!$C$23,IF(OR('Vastaukset, kilpailijat (yl.)'!J94=Pistetaulukko!$B$24,'Vastaukset, kilpailijat (yl.)'!J94=Pistetaulukko!$H$24),Pistetaulukko!$B$23,0))))</f>
        <v>40</v>
      </c>
      <c r="K94" s="1">
        <f t="shared" si="2"/>
        <v>250</v>
      </c>
      <c r="N94" s="20">
        <f>'Vastaukset, kilpailijat (yl.)'!K94</f>
        <v>0</v>
      </c>
      <c r="O94" s="24"/>
      <c r="P94" s="24"/>
      <c r="Q94" s="23">
        <f t="shared" si="3"/>
        <v>250</v>
      </c>
      <c r="R94" s="11"/>
    </row>
    <row r="95" spans="1:18" ht="15.75">
      <c r="A95" s="5">
        <f>'Vastaukset, kilpailijat (yl.)'!A95</f>
        <v>0</v>
      </c>
      <c r="B95" s="5">
        <f>'Vastaukset, kilpailijat (yl.)'!B95</f>
        <v>0</v>
      </c>
      <c r="C95" s="2">
        <f>IF('Vastaukset, kilpailijat (yl.)'!C95=Pistetaulukko!$E$3,Pistetaulukko!$E$2,IF(OR('Vastaukset, kilpailijat (yl.)'!C95=Pistetaulukko!$D$3,'Vastaukset, kilpailijat (yl.)'!C95=Pistetaulukko!$F$3),Pistetaulukko!$D$2,IF(OR('Vastaukset, kilpailijat (yl.)'!C95=Pistetaulukko!$C$3,'Vastaukset, kilpailijat (yl.)'!C95=Pistetaulukko!$G$3),Pistetaulukko!$C$2,IF(OR('Vastaukset, kilpailijat (yl.)'!C95=Pistetaulukko!$B$3,'Vastaukset, kilpailijat (yl.)'!C95=Pistetaulukko!$H$3),Pistetaulukko!$B$2,0))))</f>
        <v>20</v>
      </c>
      <c r="D95" s="2">
        <f>IF('Vastaukset, kilpailijat (yl.)'!D95=Pistetaulukko!$E$6,Pistetaulukko!$E$5,IF(OR('Vastaukset, kilpailijat (yl.)'!D95=Pistetaulukko!$D$6,'Vastaukset, kilpailijat (yl.)'!D95=Pistetaulukko!$F$6),Pistetaulukko!$D$5,IF(OR('Vastaukset, kilpailijat (yl.)'!D95=Pistetaulukko!$C$6,'Vastaukset, kilpailijat (yl.)'!D95=Pistetaulukko!$G$6),Pistetaulukko!$C$5,IF(OR('Vastaukset, kilpailijat (yl.)'!D95=Pistetaulukko!$B$6,'Vastaukset, kilpailijat (yl.)'!D95=Pistetaulukko!$H$6),Pistetaulukko!$B$5,0))))</f>
        <v>30</v>
      </c>
      <c r="E95" s="2">
        <f>IF('Vastaukset, kilpailijat (yl.)'!E95=Pistetaulukko!$E$9,Pistetaulukko!$E$8,IF(OR('Vastaukset, kilpailijat (yl.)'!E95=Pistetaulukko!$D$9,'Vastaukset, kilpailijat (yl.)'!E95=Pistetaulukko!$F$9),Pistetaulukko!$D$8,IF(OR('Vastaukset, kilpailijat (yl.)'!E95=Pistetaulukko!$C$9,'Vastaukset, kilpailijat (yl.)'!E95=Pistetaulukko!$G$9),Pistetaulukko!$C$8,IF(OR('Vastaukset, kilpailijat (yl.)'!E95=Pistetaulukko!$B$9,'Vastaukset, kilpailijat (yl.)'!E95=Pistetaulukko!$H$9),Pistetaulukko!$B$8,0))))</f>
        <v>30</v>
      </c>
      <c r="F95" s="2">
        <f>IF('Vastaukset, kilpailijat (yl.)'!F95=Pistetaulukko!$E$12,Pistetaulukko!$E$11,IF(OR('Vastaukset, kilpailijat (yl.)'!F95=Pistetaulukko!$D$12,'Vastaukset, kilpailijat (yl.)'!F95=Pistetaulukko!$F$12),Pistetaulukko!$D$11,IF(OR('Vastaukset, kilpailijat (yl.)'!F95=Pistetaulukko!$C$12,'Vastaukset, kilpailijat (yl.)'!F95=Pistetaulukko!$G$12),Pistetaulukko!$C$11,IF(OR('Vastaukset, kilpailijat (yl.)'!F95=Pistetaulukko!$B$12,'Vastaukset, kilpailijat (yl.)'!F95=Pistetaulukko!$H$12),Pistetaulukko!$B$11,0))))</f>
        <v>20</v>
      </c>
      <c r="G95" s="2">
        <f>IF('Vastaukset, kilpailijat (yl.)'!G95=Pistetaulukko!$E$15,Pistetaulukko!$E$14,IF(OR('Vastaukset, kilpailijat (yl.)'!G95=Pistetaulukko!$D$15,'Vastaukset, kilpailijat (yl.)'!G95=Pistetaulukko!$F$15),Pistetaulukko!$D$14,IF(OR('Vastaukset, kilpailijat (yl.)'!G95=Pistetaulukko!$C$15,'Vastaukset, kilpailijat (yl.)'!G95=Pistetaulukko!$G$15),Pistetaulukko!$C$14,IF(OR('Vastaukset, kilpailijat (yl.)'!G95=Pistetaulukko!$B$15,'Vastaukset, kilpailijat (yl.)'!G95=Pistetaulukko!$H$15),Pistetaulukko!$B$14,0))))</f>
        <v>20</v>
      </c>
      <c r="H95" s="2">
        <f>IF('Vastaukset, kilpailijat (yl.)'!H95=Pistetaulukko!$E$18,Pistetaulukko!$E$17,IF(OR('Vastaukset, kilpailijat (yl.)'!H95=Pistetaulukko!$D$18,'Vastaukset, kilpailijat (yl.)'!H95=Pistetaulukko!$F$18),Pistetaulukko!$D$17,IF(OR('Vastaukset, kilpailijat (yl.)'!H95=Pistetaulukko!$C$18,'Vastaukset, kilpailijat (yl.)'!H95=Pistetaulukko!$G$18),Pistetaulukko!$C$17,IF(OR('Vastaukset, kilpailijat (yl.)'!H95=Pistetaulukko!$B$18,'Vastaukset, kilpailijat (yl.)'!H95=Pistetaulukko!$H$18),Pistetaulukko!$B$17,0))))</f>
        <v>50</v>
      </c>
      <c r="I95" s="2">
        <f>IF('Vastaukset, kilpailijat (yl.)'!I95=Pistetaulukko!$E$21,Pistetaulukko!$E$20,IF(OR('Vastaukset, kilpailijat (yl.)'!I95=Pistetaulukko!$D$21,'Vastaukset, kilpailijat (yl.)'!I95=Pistetaulukko!$F$21),Pistetaulukko!$D$20,IF(OR('Vastaukset, kilpailijat (yl.)'!I95=Pistetaulukko!$C$21,'Vastaukset, kilpailijat (yl.)'!I95=Pistetaulukko!$G$21),Pistetaulukko!$C$20,IF(OR('Vastaukset, kilpailijat (yl.)'!I95=Pistetaulukko!$B$21,'Vastaukset, kilpailijat (yl.)'!I95=Pistetaulukko!$H$21),Pistetaulukko!$B$20,0))))</f>
        <v>40</v>
      </c>
      <c r="J95" s="2">
        <f>IF('Vastaukset, kilpailijat (yl.)'!J95=Pistetaulukko!$E$24,Pistetaulukko!$E$23,IF(OR('Vastaukset, kilpailijat (yl.)'!J95=Pistetaulukko!$D$24,'Vastaukset, kilpailijat (yl.)'!J95=Pistetaulukko!$F$24),Pistetaulukko!$D$23,IF(OR('Vastaukset, kilpailijat (yl.)'!J95=Pistetaulukko!$C$24,'Vastaukset, kilpailijat (yl.)'!J95=Pistetaulukko!$G$24),Pistetaulukko!$C$23,IF(OR('Vastaukset, kilpailijat (yl.)'!J95=Pistetaulukko!$B$24,'Vastaukset, kilpailijat (yl.)'!J95=Pistetaulukko!$H$24),Pistetaulukko!$B$23,0))))</f>
        <v>40</v>
      </c>
      <c r="K95" s="1">
        <f t="shared" si="2"/>
        <v>250</v>
      </c>
      <c r="N95" s="20">
        <f>'Vastaukset, kilpailijat (yl.)'!K95</f>
        <v>0</v>
      </c>
      <c r="O95" s="24"/>
      <c r="P95" s="24"/>
      <c r="Q95" s="23">
        <f t="shared" si="3"/>
        <v>250</v>
      </c>
      <c r="R95" s="11"/>
    </row>
    <row r="96" spans="1:18" ht="15.75">
      <c r="A96" s="5">
        <f>'Vastaukset, kilpailijat (yl.)'!A96</f>
        <v>0</v>
      </c>
      <c r="B96" s="5">
        <f>'Vastaukset, kilpailijat (yl.)'!B96</f>
        <v>0</v>
      </c>
      <c r="C96" s="2">
        <f>IF('Vastaukset, kilpailijat (yl.)'!C96=Pistetaulukko!$E$3,Pistetaulukko!$E$2,IF(OR('Vastaukset, kilpailijat (yl.)'!C96=Pistetaulukko!$D$3,'Vastaukset, kilpailijat (yl.)'!C96=Pistetaulukko!$F$3),Pistetaulukko!$D$2,IF(OR('Vastaukset, kilpailijat (yl.)'!C96=Pistetaulukko!$C$3,'Vastaukset, kilpailijat (yl.)'!C96=Pistetaulukko!$G$3),Pistetaulukko!$C$2,IF(OR('Vastaukset, kilpailijat (yl.)'!C96=Pistetaulukko!$B$3,'Vastaukset, kilpailijat (yl.)'!C96=Pistetaulukko!$H$3),Pistetaulukko!$B$2,0))))</f>
        <v>20</v>
      </c>
      <c r="D96" s="2">
        <f>IF('Vastaukset, kilpailijat (yl.)'!D96=Pistetaulukko!$E$6,Pistetaulukko!$E$5,IF(OR('Vastaukset, kilpailijat (yl.)'!D96=Pistetaulukko!$D$6,'Vastaukset, kilpailijat (yl.)'!D96=Pistetaulukko!$F$6),Pistetaulukko!$D$5,IF(OR('Vastaukset, kilpailijat (yl.)'!D96=Pistetaulukko!$C$6,'Vastaukset, kilpailijat (yl.)'!D96=Pistetaulukko!$G$6),Pistetaulukko!$C$5,IF(OR('Vastaukset, kilpailijat (yl.)'!D96=Pistetaulukko!$B$6,'Vastaukset, kilpailijat (yl.)'!D96=Pistetaulukko!$H$6),Pistetaulukko!$B$5,0))))</f>
        <v>30</v>
      </c>
      <c r="E96" s="2">
        <f>IF('Vastaukset, kilpailijat (yl.)'!E96=Pistetaulukko!$E$9,Pistetaulukko!$E$8,IF(OR('Vastaukset, kilpailijat (yl.)'!E96=Pistetaulukko!$D$9,'Vastaukset, kilpailijat (yl.)'!E96=Pistetaulukko!$F$9),Pistetaulukko!$D$8,IF(OR('Vastaukset, kilpailijat (yl.)'!E96=Pistetaulukko!$C$9,'Vastaukset, kilpailijat (yl.)'!E96=Pistetaulukko!$G$9),Pistetaulukko!$C$8,IF(OR('Vastaukset, kilpailijat (yl.)'!E96=Pistetaulukko!$B$9,'Vastaukset, kilpailijat (yl.)'!E96=Pistetaulukko!$H$9),Pistetaulukko!$B$8,0))))</f>
        <v>30</v>
      </c>
      <c r="F96" s="2">
        <f>IF('Vastaukset, kilpailijat (yl.)'!F96=Pistetaulukko!$E$12,Pistetaulukko!$E$11,IF(OR('Vastaukset, kilpailijat (yl.)'!F96=Pistetaulukko!$D$12,'Vastaukset, kilpailijat (yl.)'!F96=Pistetaulukko!$F$12),Pistetaulukko!$D$11,IF(OR('Vastaukset, kilpailijat (yl.)'!F96=Pistetaulukko!$C$12,'Vastaukset, kilpailijat (yl.)'!F96=Pistetaulukko!$G$12),Pistetaulukko!$C$11,IF(OR('Vastaukset, kilpailijat (yl.)'!F96=Pistetaulukko!$B$12,'Vastaukset, kilpailijat (yl.)'!F96=Pistetaulukko!$H$12),Pistetaulukko!$B$11,0))))</f>
        <v>20</v>
      </c>
      <c r="G96" s="2">
        <f>IF('Vastaukset, kilpailijat (yl.)'!G96=Pistetaulukko!$E$15,Pistetaulukko!$E$14,IF(OR('Vastaukset, kilpailijat (yl.)'!G96=Pistetaulukko!$D$15,'Vastaukset, kilpailijat (yl.)'!G96=Pistetaulukko!$F$15),Pistetaulukko!$D$14,IF(OR('Vastaukset, kilpailijat (yl.)'!G96=Pistetaulukko!$C$15,'Vastaukset, kilpailijat (yl.)'!G96=Pistetaulukko!$G$15),Pistetaulukko!$C$14,IF(OR('Vastaukset, kilpailijat (yl.)'!G96=Pistetaulukko!$B$15,'Vastaukset, kilpailijat (yl.)'!G96=Pistetaulukko!$H$15),Pistetaulukko!$B$14,0))))</f>
        <v>20</v>
      </c>
      <c r="H96" s="2">
        <f>IF('Vastaukset, kilpailijat (yl.)'!H96=Pistetaulukko!$E$18,Pistetaulukko!$E$17,IF(OR('Vastaukset, kilpailijat (yl.)'!H96=Pistetaulukko!$D$18,'Vastaukset, kilpailijat (yl.)'!H96=Pistetaulukko!$F$18),Pistetaulukko!$D$17,IF(OR('Vastaukset, kilpailijat (yl.)'!H96=Pistetaulukko!$C$18,'Vastaukset, kilpailijat (yl.)'!H96=Pistetaulukko!$G$18),Pistetaulukko!$C$17,IF(OR('Vastaukset, kilpailijat (yl.)'!H96=Pistetaulukko!$B$18,'Vastaukset, kilpailijat (yl.)'!H96=Pistetaulukko!$H$18),Pistetaulukko!$B$17,0))))</f>
        <v>50</v>
      </c>
      <c r="I96" s="2">
        <f>IF('Vastaukset, kilpailijat (yl.)'!I96=Pistetaulukko!$E$21,Pistetaulukko!$E$20,IF(OR('Vastaukset, kilpailijat (yl.)'!I96=Pistetaulukko!$D$21,'Vastaukset, kilpailijat (yl.)'!I96=Pistetaulukko!$F$21),Pistetaulukko!$D$20,IF(OR('Vastaukset, kilpailijat (yl.)'!I96=Pistetaulukko!$C$21,'Vastaukset, kilpailijat (yl.)'!I96=Pistetaulukko!$G$21),Pistetaulukko!$C$20,IF(OR('Vastaukset, kilpailijat (yl.)'!I96=Pistetaulukko!$B$21,'Vastaukset, kilpailijat (yl.)'!I96=Pistetaulukko!$H$21),Pistetaulukko!$B$20,0))))</f>
        <v>40</v>
      </c>
      <c r="J96" s="2">
        <f>IF('Vastaukset, kilpailijat (yl.)'!J96=Pistetaulukko!$E$24,Pistetaulukko!$E$23,IF(OR('Vastaukset, kilpailijat (yl.)'!J96=Pistetaulukko!$D$24,'Vastaukset, kilpailijat (yl.)'!J96=Pistetaulukko!$F$24),Pistetaulukko!$D$23,IF(OR('Vastaukset, kilpailijat (yl.)'!J96=Pistetaulukko!$C$24,'Vastaukset, kilpailijat (yl.)'!J96=Pistetaulukko!$G$24),Pistetaulukko!$C$23,IF(OR('Vastaukset, kilpailijat (yl.)'!J96=Pistetaulukko!$B$24,'Vastaukset, kilpailijat (yl.)'!J96=Pistetaulukko!$H$24),Pistetaulukko!$B$23,0))))</f>
        <v>40</v>
      </c>
      <c r="K96" s="1">
        <f t="shared" si="2"/>
        <v>250</v>
      </c>
      <c r="N96" s="20">
        <f>'Vastaukset, kilpailijat (yl.)'!K96</f>
        <v>0</v>
      </c>
      <c r="O96" s="24"/>
      <c r="P96" s="24"/>
      <c r="Q96" s="23">
        <f t="shared" si="3"/>
        <v>250</v>
      </c>
      <c r="R96" s="11"/>
    </row>
    <row r="97" spans="1:18" ht="15.75">
      <c r="A97" s="5">
        <f>'Vastaukset, kilpailijat (yl.)'!A97</f>
        <v>0</v>
      </c>
      <c r="B97" s="5">
        <f>'Vastaukset, kilpailijat (yl.)'!B97</f>
        <v>0</v>
      </c>
      <c r="C97" s="2">
        <f>IF('Vastaukset, kilpailijat (yl.)'!C97=Pistetaulukko!$E$3,Pistetaulukko!$E$2,IF(OR('Vastaukset, kilpailijat (yl.)'!C97=Pistetaulukko!$D$3,'Vastaukset, kilpailijat (yl.)'!C97=Pistetaulukko!$F$3),Pistetaulukko!$D$2,IF(OR('Vastaukset, kilpailijat (yl.)'!C97=Pistetaulukko!$C$3,'Vastaukset, kilpailijat (yl.)'!C97=Pistetaulukko!$G$3),Pistetaulukko!$C$2,IF(OR('Vastaukset, kilpailijat (yl.)'!C97=Pistetaulukko!$B$3,'Vastaukset, kilpailijat (yl.)'!C97=Pistetaulukko!$H$3),Pistetaulukko!$B$2,0))))</f>
        <v>20</v>
      </c>
      <c r="D97" s="2">
        <f>IF('Vastaukset, kilpailijat (yl.)'!D97=Pistetaulukko!$E$6,Pistetaulukko!$E$5,IF(OR('Vastaukset, kilpailijat (yl.)'!D97=Pistetaulukko!$D$6,'Vastaukset, kilpailijat (yl.)'!D97=Pistetaulukko!$F$6),Pistetaulukko!$D$5,IF(OR('Vastaukset, kilpailijat (yl.)'!D97=Pistetaulukko!$C$6,'Vastaukset, kilpailijat (yl.)'!D97=Pistetaulukko!$G$6),Pistetaulukko!$C$5,IF(OR('Vastaukset, kilpailijat (yl.)'!D97=Pistetaulukko!$B$6,'Vastaukset, kilpailijat (yl.)'!D97=Pistetaulukko!$H$6),Pistetaulukko!$B$5,0))))</f>
        <v>30</v>
      </c>
      <c r="E97" s="2">
        <f>IF('Vastaukset, kilpailijat (yl.)'!E97=Pistetaulukko!$E$9,Pistetaulukko!$E$8,IF(OR('Vastaukset, kilpailijat (yl.)'!E97=Pistetaulukko!$D$9,'Vastaukset, kilpailijat (yl.)'!E97=Pistetaulukko!$F$9),Pistetaulukko!$D$8,IF(OR('Vastaukset, kilpailijat (yl.)'!E97=Pistetaulukko!$C$9,'Vastaukset, kilpailijat (yl.)'!E97=Pistetaulukko!$G$9),Pistetaulukko!$C$8,IF(OR('Vastaukset, kilpailijat (yl.)'!E97=Pistetaulukko!$B$9,'Vastaukset, kilpailijat (yl.)'!E97=Pistetaulukko!$H$9),Pistetaulukko!$B$8,0))))</f>
        <v>30</v>
      </c>
      <c r="F97" s="2">
        <f>IF('Vastaukset, kilpailijat (yl.)'!F97=Pistetaulukko!$E$12,Pistetaulukko!$E$11,IF(OR('Vastaukset, kilpailijat (yl.)'!F97=Pistetaulukko!$D$12,'Vastaukset, kilpailijat (yl.)'!F97=Pistetaulukko!$F$12),Pistetaulukko!$D$11,IF(OR('Vastaukset, kilpailijat (yl.)'!F97=Pistetaulukko!$C$12,'Vastaukset, kilpailijat (yl.)'!F97=Pistetaulukko!$G$12),Pistetaulukko!$C$11,IF(OR('Vastaukset, kilpailijat (yl.)'!F97=Pistetaulukko!$B$12,'Vastaukset, kilpailijat (yl.)'!F97=Pistetaulukko!$H$12),Pistetaulukko!$B$11,0))))</f>
        <v>20</v>
      </c>
      <c r="G97" s="2">
        <f>IF('Vastaukset, kilpailijat (yl.)'!G97=Pistetaulukko!$E$15,Pistetaulukko!$E$14,IF(OR('Vastaukset, kilpailijat (yl.)'!G97=Pistetaulukko!$D$15,'Vastaukset, kilpailijat (yl.)'!G97=Pistetaulukko!$F$15),Pistetaulukko!$D$14,IF(OR('Vastaukset, kilpailijat (yl.)'!G97=Pistetaulukko!$C$15,'Vastaukset, kilpailijat (yl.)'!G97=Pistetaulukko!$G$15),Pistetaulukko!$C$14,IF(OR('Vastaukset, kilpailijat (yl.)'!G97=Pistetaulukko!$B$15,'Vastaukset, kilpailijat (yl.)'!G97=Pistetaulukko!$H$15),Pistetaulukko!$B$14,0))))</f>
        <v>20</v>
      </c>
      <c r="H97" s="2">
        <f>IF('Vastaukset, kilpailijat (yl.)'!H97=Pistetaulukko!$E$18,Pistetaulukko!$E$17,IF(OR('Vastaukset, kilpailijat (yl.)'!H97=Pistetaulukko!$D$18,'Vastaukset, kilpailijat (yl.)'!H97=Pistetaulukko!$F$18),Pistetaulukko!$D$17,IF(OR('Vastaukset, kilpailijat (yl.)'!H97=Pistetaulukko!$C$18,'Vastaukset, kilpailijat (yl.)'!H97=Pistetaulukko!$G$18),Pistetaulukko!$C$17,IF(OR('Vastaukset, kilpailijat (yl.)'!H97=Pistetaulukko!$B$18,'Vastaukset, kilpailijat (yl.)'!H97=Pistetaulukko!$H$18),Pistetaulukko!$B$17,0))))</f>
        <v>50</v>
      </c>
      <c r="I97" s="2">
        <f>IF('Vastaukset, kilpailijat (yl.)'!I97=Pistetaulukko!$E$21,Pistetaulukko!$E$20,IF(OR('Vastaukset, kilpailijat (yl.)'!I97=Pistetaulukko!$D$21,'Vastaukset, kilpailijat (yl.)'!I97=Pistetaulukko!$F$21),Pistetaulukko!$D$20,IF(OR('Vastaukset, kilpailijat (yl.)'!I97=Pistetaulukko!$C$21,'Vastaukset, kilpailijat (yl.)'!I97=Pistetaulukko!$G$21),Pistetaulukko!$C$20,IF(OR('Vastaukset, kilpailijat (yl.)'!I97=Pistetaulukko!$B$21,'Vastaukset, kilpailijat (yl.)'!I97=Pistetaulukko!$H$21),Pistetaulukko!$B$20,0))))</f>
        <v>40</v>
      </c>
      <c r="J97" s="2">
        <f>IF('Vastaukset, kilpailijat (yl.)'!J97=Pistetaulukko!$E$24,Pistetaulukko!$E$23,IF(OR('Vastaukset, kilpailijat (yl.)'!J97=Pistetaulukko!$D$24,'Vastaukset, kilpailijat (yl.)'!J97=Pistetaulukko!$F$24),Pistetaulukko!$D$23,IF(OR('Vastaukset, kilpailijat (yl.)'!J97=Pistetaulukko!$C$24,'Vastaukset, kilpailijat (yl.)'!J97=Pistetaulukko!$G$24),Pistetaulukko!$C$23,IF(OR('Vastaukset, kilpailijat (yl.)'!J97=Pistetaulukko!$B$24,'Vastaukset, kilpailijat (yl.)'!J97=Pistetaulukko!$H$24),Pistetaulukko!$B$23,0))))</f>
        <v>40</v>
      </c>
      <c r="K97" s="1">
        <f t="shared" si="2"/>
        <v>250</v>
      </c>
      <c r="N97" s="20">
        <f>'Vastaukset, kilpailijat (yl.)'!K97</f>
        <v>0</v>
      </c>
      <c r="O97" s="24"/>
      <c r="P97" s="24"/>
      <c r="Q97" s="23">
        <f t="shared" si="3"/>
        <v>250</v>
      </c>
      <c r="R97" s="11"/>
    </row>
    <row r="98" spans="1:18" ht="15.75">
      <c r="A98" s="5">
        <f>'Vastaukset, kilpailijat (yl.)'!A98</f>
        <v>0</v>
      </c>
      <c r="B98" s="5">
        <f>'Vastaukset, kilpailijat (yl.)'!B98</f>
        <v>0</v>
      </c>
      <c r="C98" s="2">
        <f>IF('Vastaukset, kilpailijat (yl.)'!C98=Pistetaulukko!$E$3,Pistetaulukko!$E$2,IF(OR('Vastaukset, kilpailijat (yl.)'!C98=Pistetaulukko!$D$3,'Vastaukset, kilpailijat (yl.)'!C98=Pistetaulukko!$F$3),Pistetaulukko!$D$2,IF(OR('Vastaukset, kilpailijat (yl.)'!C98=Pistetaulukko!$C$3,'Vastaukset, kilpailijat (yl.)'!C98=Pistetaulukko!$G$3),Pistetaulukko!$C$2,IF(OR('Vastaukset, kilpailijat (yl.)'!C98=Pistetaulukko!$B$3,'Vastaukset, kilpailijat (yl.)'!C98=Pistetaulukko!$H$3),Pistetaulukko!$B$2,0))))</f>
        <v>20</v>
      </c>
      <c r="D98" s="2">
        <f>IF('Vastaukset, kilpailijat (yl.)'!D98=Pistetaulukko!$E$6,Pistetaulukko!$E$5,IF(OR('Vastaukset, kilpailijat (yl.)'!D98=Pistetaulukko!$D$6,'Vastaukset, kilpailijat (yl.)'!D98=Pistetaulukko!$F$6),Pistetaulukko!$D$5,IF(OR('Vastaukset, kilpailijat (yl.)'!D98=Pistetaulukko!$C$6,'Vastaukset, kilpailijat (yl.)'!D98=Pistetaulukko!$G$6),Pistetaulukko!$C$5,IF(OR('Vastaukset, kilpailijat (yl.)'!D98=Pistetaulukko!$B$6,'Vastaukset, kilpailijat (yl.)'!D98=Pistetaulukko!$H$6),Pistetaulukko!$B$5,0))))</f>
        <v>30</v>
      </c>
      <c r="E98" s="2">
        <f>IF('Vastaukset, kilpailijat (yl.)'!E98=Pistetaulukko!$E$9,Pistetaulukko!$E$8,IF(OR('Vastaukset, kilpailijat (yl.)'!E98=Pistetaulukko!$D$9,'Vastaukset, kilpailijat (yl.)'!E98=Pistetaulukko!$F$9),Pistetaulukko!$D$8,IF(OR('Vastaukset, kilpailijat (yl.)'!E98=Pistetaulukko!$C$9,'Vastaukset, kilpailijat (yl.)'!E98=Pistetaulukko!$G$9),Pistetaulukko!$C$8,IF(OR('Vastaukset, kilpailijat (yl.)'!E98=Pistetaulukko!$B$9,'Vastaukset, kilpailijat (yl.)'!E98=Pistetaulukko!$H$9),Pistetaulukko!$B$8,0))))</f>
        <v>30</v>
      </c>
      <c r="F98" s="2">
        <f>IF('Vastaukset, kilpailijat (yl.)'!F98=Pistetaulukko!$E$12,Pistetaulukko!$E$11,IF(OR('Vastaukset, kilpailijat (yl.)'!F98=Pistetaulukko!$D$12,'Vastaukset, kilpailijat (yl.)'!F98=Pistetaulukko!$F$12),Pistetaulukko!$D$11,IF(OR('Vastaukset, kilpailijat (yl.)'!F98=Pistetaulukko!$C$12,'Vastaukset, kilpailijat (yl.)'!F98=Pistetaulukko!$G$12),Pistetaulukko!$C$11,IF(OR('Vastaukset, kilpailijat (yl.)'!F98=Pistetaulukko!$B$12,'Vastaukset, kilpailijat (yl.)'!F98=Pistetaulukko!$H$12),Pistetaulukko!$B$11,0))))</f>
        <v>20</v>
      </c>
      <c r="G98" s="2">
        <f>IF('Vastaukset, kilpailijat (yl.)'!G98=Pistetaulukko!$E$15,Pistetaulukko!$E$14,IF(OR('Vastaukset, kilpailijat (yl.)'!G98=Pistetaulukko!$D$15,'Vastaukset, kilpailijat (yl.)'!G98=Pistetaulukko!$F$15),Pistetaulukko!$D$14,IF(OR('Vastaukset, kilpailijat (yl.)'!G98=Pistetaulukko!$C$15,'Vastaukset, kilpailijat (yl.)'!G98=Pistetaulukko!$G$15),Pistetaulukko!$C$14,IF(OR('Vastaukset, kilpailijat (yl.)'!G98=Pistetaulukko!$B$15,'Vastaukset, kilpailijat (yl.)'!G98=Pistetaulukko!$H$15),Pistetaulukko!$B$14,0))))</f>
        <v>20</v>
      </c>
      <c r="H98" s="2">
        <f>IF('Vastaukset, kilpailijat (yl.)'!H98=Pistetaulukko!$E$18,Pistetaulukko!$E$17,IF(OR('Vastaukset, kilpailijat (yl.)'!H98=Pistetaulukko!$D$18,'Vastaukset, kilpailijat (yl.)'!H98=Pistetaulukko!$F$18),Pistetaulukko!$D$17,IF(OR('Vastaukset, kilpailijat (yl.)'!H98=Pistetaulukko!$C$18,'Vastaukset, kilpailijat (yl.)'!H98=Pistetaulukko!$G$18),Pistetaulukko!$C$17,IF(OR('Vastaukset, kilpailijat (yl.)'!H98=Pistetaulukko!$B$18,'Vastaukset, kilpailijat (yl.)'!H98=Pistetaulukko!$H$18),Pistetaulukko!$B$17,0))))</f>
        <v>50</v>
      </c>
      <c r="I98" s="2">
        <f>IF('Vastaukset, kilpailijat (yl.)'!I98=Pistetaulukko!$E$21,Pistetaulukko!$E$20,IF(OR('Vastaukset, kilpailijat (yl.)'!I98=Pistetaulukko!$D$21,'Vastaukset, kilpailijat (yl.)'!I98=Pistetaulukko!$F$21),Pistetaulukko!$D$20,IF(OR('Vastaukset, kilpailijat (yl.)'!I98=Pistetaulukko!$C$21,'Vastaukset, kilpailijat (yl.)'!I98=Pistetaulukko!$G$21),Pistetaulukko!$C$20,IF(OR('Vastaukset, kilpailijat (yl.)'!I98=Pistetaulukko!$B$21,'Vastaukset, kilpailijat (yl.)'!I98=Pistetaulukko!$H$21),Pistetaulukko!$B$20,0))))</f>
        <v>40</v>
      </c>
      <c r="J98" s="2">
        <f>IF('Vastaukset, kilpailijat (yl.)'!J98=Pistetaulukko!$E$24,Pistetaulukko!$E$23,IF(OR('Vastaukset, kilpailijat (yl.)'!J98=Pistetaulukko!$D$24,'Vastaukset, kilpailijat (yl.)'!J98=Pistetaulukko!$F$24),Pistetaulukko!$D$23,IF(OR('Vastaukset, kilpailijat (yl.)'!J98=Pistetaulukko!$C$24,'Vastaukset, kilpailijat (yl.)'!J98=Pistetaulukko!$G$24),Pistetaulukko!$C$23,IF(OR('Vastaukset, kilpailijat (yl.)'!J98=Pistetaulukko!$B$24,'Vastaukset, kilpailijat (yl.)'!J98=Pistetaulukko!$H$24),Pistetaulukko!$B$23,0))))</f>
        <v>40</v>
      </c>
      <c r="K98" s="1">
        <f t="shared" si="2"/>
        <v>250</v>
      </c>
      <c r="N98" s="20">
        <f>'Vastaukset, kilpailijat (yl.)'!K98</f>
        <v>0</v>
      </c>
      <c r="O98" s="24"/>
      <c r="P98" s="24"/>
      <c r="Q98" s="23">
        <f t="shared" si="3"/>
        <v>250</v>
      </c>
      <c r="R98" s="11"/>
    </row>
    <row r="99" spans="1:18" ht="15.75">
      <c r="A99" s="5">
        <f>'Vastaukset, kilpailijat (yl.)'!A99</f>
        <v>0</v>
      </c>
      <c r="B99" s="5">
        <f>'Vastaukset, kilpailijat (yl.)'!B99</f>
        <v>0</v>
      </c>
      <c r="C99" s="2">
        <f>IF('Vastaukset, kilpailijat (yl.)'!C99=Pistetaulukko!$E$3,Pistetaulukko!$E$2,IF(OR('Vastaukset, kilpailijat (yl.)'!C99=Pistetaulukko!$D$3,'Vastaukset, kilpailijat (yl.)'!C99=Pistetaulukko!$F$3),Pistetaulukko!$D$2,IF(OR('Vastaukset, kilpailijat (yl.)'!C99=Pistetaulukko!$C$3,'Vastaukset, kilpailijat (yl.)'!C99=Pistetaulukko!$G$3),Pistetaulukko!$C$2,IF(OR('Vastaukset, kilpailijat (yl.)'!C99=Pistetaulukko!$B$3,'Vastaukset, kilpailijat (yl.)'!C99=Pistetaulukko!$H$3),Pistetaulukko!$B$2,0))))</f>
        <v>20</v>
      </c>
      <c r="D99" s="2">
        <f>IF('Vastaukset, kilpailijat (yl.)'!D99=Pistetaulukko!$E$6,Pistetaulukko!$E$5,IF(OR('Vastaukset, kilpailijat (yl.)'!D99=Pistetaulukko!$D$6,'Vastaukset, kilpailijat (yl.)'!D99=Pistetaulukko!$F$6),Pistetaulukko!$D$5,IF(OR('Vastaukset, kilpailijat (yl.)'!D99=Pistetaulukko!$C$6,'Vastaukset, kilpailijat (yl.)'!D99=Pistetaulukko!$G$6),Pistetaulukko!$C$5,IF(OR('Vastaukset, kilpailijat (yl.)'!D99=Pistetaulukko!$B$6,'Vastaukset, kilpailijat (yl.)'!D99=Pistetaulukko!$H$6),Pistetaulukko!$B$5,0))))</f>
        <v>30</v>
      </c>
      <c r="E99" s="2">
        <f>IF('Vastaukset, kilpailijat (yl.)'!E99=Pistetaulukko!$E$9,Pistetaulukko!$E$8,IF(OR('Vastaukset, kilpailijat (yl.)'!E99=Pistetaulukko!$D$9,'Vastaukset, kilpailijat (yl.)'!E99=Pistetaulukko!$F$9),Pistetaulukko!$D$8,IF(OR('Vastaukset, kilpailijat (yl.)'!E99=Pistetaulukko!$C$9,'Vastaukset, kilpailijat (yl.)'!E99=Pistetaulukko!$G$9),Pistetaulukko!$C$8,IF(OR('Vastaukset, kilpailijat (yl.)'!E99=Pistetaulukko!$B$9,'Vastaukset, kilpailijat (yl.)'!E99=Pistetaulukko!$H$9),Pistetaulukko!$B$8,0))))</f>
        <v>30</v>
      </c>
      <c r="F99" s="2">
        <f>IF('Vastaukset, kilpailijat (yl.)'!F99=Pistetaulukko!$E$12,Pistetaulukko!$E$11,IF(OR('Vastaukset, kilpailijat (yl.)'!F99=Pistetaulukko!$D$12,'Vastaukset, kilpailijat (yl.)'!F99=Pistetaulukko!$F$12),Pistetaulukko!$D$11,IF(OR('Vastaukset, kilpailijat (yl.)'!F99=Pistetaulukko!$C$12,'Vastaukset, kilpailijat (yl.)'!F99=Pistetaulukko!$G$12),Pistetaulukko!$C$11,IF(OR('Vastaukset, kilpailijat (yl.)'!F99=Pistetaulukko!$B$12,'Vastaukset, kilpailijat (yl.)'!F99=Pistetaulukko!$H$12),Pistetaulukko!$B$11,0))))</f>
        <v>20</v>
      </c>
      <c r="G99" s="2">
        <f>IF('Vastaukset, kilpailijat (yl.)'!G99=Pistetaulukko!$E$15,Pistetaulukko!$E$14,IF(OR('Vastaukset, kilpailijat (yl.)'!G99=Pistetaulukko!$D$15,'Vastaukset, kilpailijat (yl.)'!G99=Pistetaulukko!$F$15),Pistetaulukko!$D$14,IF(OR('Vastaukset, kilpailijat (yl.)'!G99=Pistetaulukko!$C$15,'Vastaukset, kilpailijat (yl.)'!G99=Pistetaulukko!$G$15),Pistetaulukko!$C$14,IF(OR('Vastaukset, kilpailijat (yl.)'!G99=Pistetaulukko!$B$15,'Vastaukset, kilpailijat (yl.)'!G99=Pistetaulukko!$H$15),Pistetaulukko!$B$14,0))))</f>
        <v>20</v>
      </c>
      <c r="H99" s="2">
        <f>IF('Vastaukset, kilpailijat (yl.)'!H99=Pistetaulukko!$E$18,Pistetaulukko!$E$17,IF(OR('Vastaukset, kilpailijat (yl.)'!H99=Pistetaulukko!$D$18,'Vastaukset, kilpailijat (yl.)'!H99=Pistetaulukko!$F$18),Pistetaulukko!$D$17,IF(OR('Vastaukset, kilpailijat (yl.)'!H99=Pistetaulukko!$C$18,'Vastaukset, kilpailijat (yl.)'!H99=Pistetaulukko!$G$18),Pistetaulukko!$C$17,IF(OR('Vastaukset, kilpailijat (yl.)'!H99=Pistetaulukko!$B$18,'Vastaukset, kilpailijat (yl.)'!H99=Pistetaulukko!$H$18),Pistetaulukko!$B$17,0))))</f>
        <v>50</v>
      </c>
      <c r="I99" s="2">
        <f>IF('Vastaukset, kilpailijat (yl.)'!I99=Pistetaulukko!$E$21,Pistetaulukko!$E$20,IF(OR('Vastaukset, kilpailijat (yl.)'!I99=Pistetaulukko!$D$21,'Vastaukset, kilpailijat (yl.)'!I99=Pistetaulukko!$F$21),Pistetaulukko!$D$20,IF(OR('Vastaukset, kilpailijat (yl.)'!I99=Pistetaulukko!$C$21,'Vastaukset, kilpailijat (yl.)'!I99=Pistetaulukko!$G$21),Pistetaulukko!$C$20,IF(OR('Vastaukset, kilpailijat (yl.)'!I99=Pistetaulukko!$B$21,'Vastaukset, kilpailijat (yl.)'!I99=Pistetaulukko!$H$21),Pistetaulukko!$B$20,0))))</f>
        <v>40</v>
      </c>
      <c r="J99" s="2">
        <f>IF('Vastaukset, kilpailijat (yl.)'!J99=Pistetaulukko!$E$24,Pistetaulukko!$E$23,IF(OR('Vastaukset, kilpailijat (yl.)'!J99=Pistetaulukko!$D$24,'Vastaukset, kilpailijat (yl.)'!J99=Pistetaulukko!$F$24),Pistetaulukko!$D$23,IF(OR('Vastaukset, kilpailijat (yl.)'!J99=Pistetaulukko!$C$24,'Vastaukset, kilpailijat (yl.)'!J99=Pistetaulukko!$G$24),Pistetaulukko!$C$23,IF(OR('Vastaukset, kilpailijat (yl.)'!J99=Pistetaulukko!$B$24,'Vastaukset, kilpailijat (yl.)'!J99=Pistetaulukko!$H$24),Pistetaulukko!$B$23,0))))</f>
        <v>40</v>
      </c>
      <c r="K99" s="1">
        <f t="shared" si="2"/>
        <v>250</v>
      </c>
      <c r="N99" s="20">
        <f>'Vastaukset, kilpailijat (yl.)'!K99</f>
        <v>0</v>
      </c>
      <c r="O99" s="24"/>
      <c r="P99" s="24"/>
      <c r="Q99" s="23">
        <f t="shared" si="3"/>
        <v>250</v>
      </c>
      <c r="R99" s="11"/>
    </row>
    <row r="100" spans="1:18" ht="15.75">
      <c r="A100" s="5">
        <f>'Vastaukset, kilpailijat (yl.)'!A100</f>
        <v>0</v>
      </c>
      <c r="B100" s="5">
        <f>'Vastaukset, kilpailijat (yl.)'!B100</f>
        <v>0</v>
      </c>
      <c r="C100" s="2">
        <f>IF('Vastaukset, kilpailijat (yl.)'!C100=Pistetaulukko!$E$3,Pistetaulukko!$E$2,IF(OR('Vastaukset, kilpailijat (yl.)'!C100=Pistetaulukko!$D$3,'Vastaukset, kilpailijat (yl.)'!C100=Pistetaulukko!$F$3),Pistetaulukko!$D$2,IF(OR('Vastaukset, kilpailijat (yl.)'!C100=Pistetaulukko!$C$3,'Vastaukset, kilpailijat (yl.)'!C100=Pistetaulukko!$G$3),Pistetaulukko!$C$2,IF(OR('Vastaukset, kilpailijat (yl.)'!C100=Pistetaulukko!$B$3,'Vastaukset, kilpailijat (yl.)'!C100=Pistetaulukko!$H$3),Pistetaulukko!$B$2,0))))</f>
        <v>20</v>
      </c>
      <c r="D100" s="2">
        <f>IF('Vastaukset, kilpailijat (yl.)'!D100=Pistetaulukko!$E$6,Pistetaulukko!$E$5,IF(OR('Vastaukset, kilpailijat (yl.)'!D100=Pistetaulukko!$D$6,'Vastaukset, kilpailijat (yl.)'!D100=Pistetaulukko!$F$6),Pistetaulukko!$D$5,IF(OR('Vastaukset, kilpailijat (yl.)'!D100=Pistetaulukko!$C$6,'Vastaukset, kilpailijat (yl.)'!D100=Pistetaulukko!$G$6),Pistetaulukko!$C$5,IF(OR('Vastaukset, kilpailijat (yl.)'!D100=Pistetaulukko!$B$6,'Vastaukset, kilpailijat (yl.)'!D100=Pistetaulukko!$H$6),Pistetaulukko!$B$5,0))))</f>
        <v>30</v>
      </c>
      <c r="E100" s="2">
        <f>IF('Vastaukset, kilpailijat (yl.)'!E100=Pistetaulukko!$E$9,Pistetaulukko!$E$8,IF(OR('Vastaukset, kilpailijat (yl.)'!E100=Pistetaulukko!$D$9,'Vastaukset, kilpailijat (yl.)'!E100=Pistetaulukko!$F$9),Pistetaulukko!$D$8,IF(OR('Vastaukset, kilpailijat (yl.)'!E100=Pistetaulukko!$C$9,'Vastaukset, kilpailijat (yl.)'!E100=Pistetaulukko!$G$9),Pistetaulukko!$C$8,IF(OR('Vastaukset, kilpailijat (yl.)'!E100=Pistetaulukko!$B$9,'Vastaukset, kilpailijat (yl.)'!E100=Pistetaulukko!$H$9),Pistetaulukko!$B$8,0))))</f>
        <v>30</v>
      </c>
      <c r="F100" s="2">
        <f>IF('Vastaukset, kilpailijat (yl.)'!F100=Pistetaulukko!$E$12,Pistetaulukko!$E$11,IF(OR('Vastaukset, kilpailijat (yl.)'!F100=Pistetaulukko!$D$12,'Vastaukset, kilpailijat (yl.)'!F100=Pistetaulukko!$F$12),Pistetaulukko!$D$11,IF(OR('Vastaukset, kilpailijat (yl.)'!F100=Pistetaulukko!$C$12,'Vastaukset, kilpailijat (yl.)'!F100=Pistetaulukko!$G$12),Pistetaulukko!$C$11,IF(OR('Vastaukset, kilpailijat (yl.)'!F100=Pistetaulukko!$B$12,'Vastaukset, kilpailijat (yl.)'!F100=Pistetaulukko!$H$12),Pistetaulukko!$B$11,0))))</f>
        <v>20</v>
      </c>
      <c r="G100" s="2">
        <f>IF('Vastaukset, kilpailijat (yl.)'!G100=Pistetaulukko!$E$15,Pistetaulukko!$E$14,IF(OR('Vastaukset, kilpailijat (yl.)'!G100=Pistetaulukko!$D$15,'Vastaukset, kilpailijat (yl.)'!G100=Pistetaulukko!$F$15),Pistetaulukko!$D$14,IF(OR('Vastaukset, kilpailijat (yl.)'!G100=Pistetaulukko!$C$15,'Vastaukset, kilpailijat (yl.)'!G100=Pistetaulukko!$G$15),Pistetaulukko!$C$14,IF(OR('Vastaukset, kilpailijat (yl.)'!G100=Pistetaulukko!$B$15,'Vastaukset, kilpailijat (yl.)'!G100=Pistetaulukko!$H$15),Pistetaulukko!$B$14,0))))</f>
        <v>20</v>
      </c>
      <c r="H100" s="2">
        <f>IF('Vastaukset, kilpailijat (yl.)'!H100=Pistetaulukko!$E$18,Pistetaulukko!$E$17,IF(OR('Vastaukset, kilpailijat (yl.)'!H100=Pistetaulukko!$D$18,'Vastaukset, kilpailijat (yl.)'!H100=Pistetaulukko!$F$18),Pistetaulukko!$D$17,IF(OR('Vastaukset, kilpailijat (yl.)'!H100=Pistetaulukko!$C$18,'Vastaukset, kilpailijat (yl.)'!H100=Pistetaulukko!$G$18),Pistetaulukko!$C$17,IF(OR('Vastaukset, kilpailijat (yl.)'!H100=Pistetaulukko!$B$18,'Vastaukset, kilpailijat (yl.)'!H100=Pistetaulukko!$H$18),Pistetaulukko!$B$17,0))))</f>
        <v>50</v>
      </c>
      <c r="I100" s="2">
        <f>IF('Vastaukset, kilpailijat (yl.)'!I100=Pistetaulukko!$E$21,Pistetaulukko!$E$20,IF(OR('Vastaukset, kilpailijat (yl.)'!I100=Pistetaulukko!$D$21,'Vastaukset, kilpailijat (yl.)'!I100=Pistetaulukko!$F$21),Pistetaulukko!$D$20,IF(OR('Vastaukset, kilpailijat (yl.)'!I100=Pistetaulukko!$C$21,'Vastaukset, kilpailijat (yl.)'!I100=Pistetaulukko!$G$21),Pistetaulukko!$C$20,IF(OR('Vastaukset, kilpailijat (yl.)'!I100=Pistetaulukko!$B$21,'Vastaukset, kilpailijat (yl.)'!I100=Pistetaulukko!$H$21),Pistetaulukko!$B$20,0))))</f>
        <v>40</v>
      </c>
      <c r="J100" s="2">
        <f>IF('Vastaukset, kilpailijat (yl.)'!J100=Pistetaulukko!$E$24,Pistetaulukko!$E$23,IF(OR('Vastaukset, kilpailijat (yl.)'!J100=Pistetaulukko!$D$24,'Vastaukset, kilpailijat (yl.)'!J100=Pistetaulukko!$F$24),Pistetaulukko!$D$23,IF(OR('Vastaukset, kilpailijat (yl.)'!J100=Pistetaulukko!$C$24,'Vastaukset, kilpailijat (yl.)'!J100=Pistetaulukko!$G$24),Pistetaulukko!$C$23,IF(OR('Vastaukset, kilpailijat (yl.)'!J100=Pistetaulukko!$B$24,'Vastaukset, kilpailijat (yl.)'!J100=Pistetaulukko!$H$24),Pistetaulukko!$B$23,0))))</f>
        <v>40</v>
      </c>
      <c r="K100" s="1">
        <f t="shared" si="2"/>
        <v>250</v>
      </c>
      <c r="N100" s="20">
        <f>'Vastaukset, kilpailijat (yl.)'!K100</f>
        <v>0</v>
      </c>
      <c r="O100" s="24"/>
      <c r="P100" s="24"/>
      <c r="Q100" s="23">
        <f t="shared" si="3"/>
        <v>250</v>
      </c>
      <c r="R100" s="11"/>
    </row>
    <row r="101" spans="1:18" ht="15.75">
      <c r="A101" s="5">
        <f>'Vastaukset, kilpailijat (yl.)'!A101</f>
        <v>0</v>
      </c>
      <c r="B101" s="5">
        <f>'Vastaukset, kilpailijat (yl.)'!B101</f>
        <v>0</v>
      </c>
      <c r="C101" s="2">
        <f>IF('Vastaukset, kilpailijat (yl.)'!C101=Pistetaulukko!$E$3,Pistetaulukko!$E$2,IF(OR('Vastaukset, kilpailijat (yl.)'!C101=Pistetaulukko!$D$3,'Vastaukset, kilpailijat (yl.)'!C101=Pistetaulukko!$F$3),Pistetaulukko!$D$2,IF(OR('Vastaukset, kilpailijat (yl.)'!C101=Pistetaulukko!$C$3,'Vastaukset, kilpailijat (yl.)'!C101=Pistetaulukko!$G$3),Pistetaulukko!$C$2,IF(OR('Vastaukset, kilpailijat (yl.)'!C101=Pistetaulukko!$B$3,'Vastaukset, kilpailijat (yl.)'!C101=Pistetaulukko!$H$3),Pistetaulukko!$B$2,0))))</f>
        <v>20</v>
      </c>
      <c r="D101" s="2">
        <f>IF('Vastaukset, kilpailijat (yl.)'!D101=Pistetaulukko!$E$6,Pistetaulukko!$E$5,IF(OR('Vastaukset, kilpailijat (yl.)'!D101=Pistetaulukko!$D$6,'Vastaukset, kilpailijat (yl.)'!D101=Pistetaulukko!$F$6),Pistetaulukko!$D$5,IF(OR('Vastaukset, kilpailijat (yl.)'!D101=Pistetaulukko!$C$6,'Vastaukset, kilpailijat (yl.)'!D101=Pistetaulukko!$G$6),Pistetaulukko!$C$5,IF(OR('Vastaukset, kilpailijat (yl.)'!D101=Pistetaulukko!$B$6,'Vastaukset, kilpailijat (yl.)'!D101=Pistetaulukko!$H$6),Pistetaulukko!$B$5,0))))</f>
        <v>30</v>
      </c>
      <c r="E101" s="2">
        <f>IF('Vastaukset, kilpailijat (yl.)'!E101=Pistetaulukko!$E$9,Pistetaulukko!$E$8,IF(OR('Vastaukset, kilpailijat (yl.)'!E101=Pistetaulukko!$D$9,'Vastaukset, kilpailijat (yl.)'!E101=Pistetaulukko!$F$9),Pistetaulukko!$D$8,IF(OR('Vastaukset, kilpailijat (yl.)'!E101=Pistetaulukko!$C$9,'Vastaukset, kilpailijat (yl.)'!E101=Pistetaulukko!$G$9),Pistetaulukko!$C$8,IF(OR('Vastaukset, kilpailijat (yl.)'!E101=Pistetaulukko!$B$9,'Vastaukset, kilpailijat (yl.)'!E101=Pistetaulukko!$H$9),Pistetaulukko!$B$8,0))))</f>
        <v>30</v>
      </c>
      <c r="F101" s="2">
        <f>IF('Vastaukset, kilpailijat (yl.)'!F101=Pistetaulukko!$E$12,Pistetaulukko!$E$11,IF(OR('Vastaukset, kilpailijat (yl.)'!F101=Pistetaulukko!$D$12,'Vastaukset, kilpailijat (yl.)'!F101=Pistetaulukko!$F$12),Pistetaulukko!$D$11,IF(OR('Vastaukset, kilpailijat (yl.)'!F101=Pistetaulukko!$C$12,'Vastaukset, kilpailijat (yl.)'!F101=Pistetaulukko!$G$12),Pistetaulukko!$C$11,IF(OR('Vastaukset, kilpailijat (yl.)'!F101=Pistetaulukko!$B$12,'Vastaukset, kilpailijat (yl.)'!F101=Pistetaulukko!$H$12),Pistetaulukko!$B$11,0))))</f>
        <v>20</v>
      </c>
      <c r="G101" s="2">
        <f>IF('Vastaukset, kilpailijat (yl.)'!G101=Pistetaulukko!$E$15,Pistetaulukko!$E$14,IF(OR('Vastaukset, kilpailijat (yl.)'!G101=Pistetaulukko!$D$15,'Vastaukset, kilpailijat (yl.)'!G101=Pistetaulukko!$F$15),Pistetaulukko!$D$14,IF(OR('Vastaukset, kilpailijat (yl.)'!G101=Pistetaulukko!$C$15,'Vastaukset, kilpailijat (yl.)'!G101=Pistetaulukko!$G$15),Pistetaulukko!$C$14,IF(OR('Vastaukset, kilpailijat (yl.)'!G101=Pistetaulukko!$B$15,'Vastaukset, kilpailijat (yl.)'!G101=Pistetaulukko!$H$15),Pistetaulukko!$B$14,0))))</f>
        <v>20</v>
      </c>
      <c r="H101" s="2">
        <f>IF('Vastaukset, kilpailijat (yl.)'!H101=Pistetaulukko!$E$18,Pistetaulukko!$E$17,IF(OR('Vastaukset, kilpailijat (yl.)'!H101=Pistetaulukko!$D$18,'Vastaukset, kilpailijat (yl.)'!H101=Pistetaulukko!$F$18),Pistetaulukko!$D$17,IF(OR('Vastaukset, kilpailijat (yl.)'!H101=Pistetaulukko!$C$18,'Vastaukset, kilpailijat (yl.)'!H101=Pistetaulukko!$G$18),Pistetaulukko!$C$17,IF(OR('Vastaukset, kilpailijat (yl.)'!H101=Pistetaulukko!$B$18,'Vastaukset, kilpailijat (yl.)'!H101=Pistetaulukko!$H$18),Pistetaulukko!$B$17,0))))</f>
        <v>50</v>
      </c>
      <c r="I101" s="2">
        <f>IF('Vastaukset, kilpailijat (yl.)'!I101=Pistetaulukko!$E$21,Pistetaulukko!$E$20,IF(OR('Vastaukset, kilpailijat (yl.)'!I101=Pistetaulukko!$D$21,'Vastaukset, kilpailijat (yl.)'!I101=Pistetaulukko!$F$21),Pistetaulukko!$D$20,IF(OR('Vastaukset, kilpailijat (yl.)'!I101=Pistetaulukko!$C$21,'Vastaukset, kilpailijat (yl.)'!I101=Pistetaulukko!$G$21),Pistetaulukko!$C$20,IF(OR('Vastaukset, kilpailijat (yl.)'!I101=Pistetaulukko!$B$21,'Vastaukset, kilpailijat (yl.)'!I101=Pistetaulukko!$H$21),Pistetaulukko!$B$20,0))))</f>
        <v>40</v>
      </c>
      <c r="J101" s="2">
        <f>IF('Vastaukset, kilpailijat (yl.)'!J101=Pistetaulukko!$E$24,Pistetaulukko!$E$23,IF(OR('Vastaukset, kilpailijat (yl.)'!J101=Pistetaulukko!$D$24,'Vastaukset, kilpailijat (yl.)'!J101=Pistetaulukko!$F$24),Pistetaulukko!$D$23,IF(OR('Vastaukset, kilpailijat (yl.)'!J101=Pistetaulukko!$C$24,'Vastaukset, kilpailijat (yl.)'!J101=Pistetaulukko!$G$24),Pistetaulukko!$C$23,IF(OR('Vastaukset, kilpailijat (yl.)'!J101=Pistetaulukko!$B$24,'Vastaukset, kilpailijat (yl.)'!J101=Pistetaulukko!$H$24),Pistetaulukko!$B$23,0))))</f>
        <v>40</v>
      </c>
      <c r="K101" s="1">
        <f t="shared" si="2"/>
        <v>250</v>
      </c>
      <c r="N101" s="20">
        <f>'Vastaukset, kilpailijat (yl.)'!K101</f>
        <v>0</v>
      </c>
      <c r="O101" s="24"/>
      <c r="P101" s="24"/>
      <c r="Q101" s="23">
        <f t="shared" si="3"/>
        <v>250</v>
      </c>
      <c r="R101" s="11"/>
    </row>
    <row r="102" spans="1:18" ht="15.75">
      <c r="A102" s="5">
        <f>'Vastaukset, kilpailijat (yl.)'!A102</f>
        <v>0</v>
      </c>
      <c r="B102" s="5">
        <f>'Vastaukset, kilpailijat (yl.)'!B102</f>
        <v>0</v>
      </c>
      <c r="C102" s="2">
        <f>IF('Vastaukset, kilpailijat (yl.)'!C102=Pistetaulukko!$E$3,Pistetaulukko!$E$2,IF(OR('Vastaukset, kilpailijat (yl.)'!C102=Pistetaulukko!$D$3,'Vastaukset, kilpailijat (yl.)'!C102=Pistetaulukko!$F$3),Pistetaulukko!$D$2,IF(OR('Vastaukset, kilpailijat (yl.)'!C102=Pistetaulukko!$C$3,'Vastaukset, kilpailijat (yl.)'!C102=Pistetaulukko!$G$3),Pistetaulukko!$C$2,IF(OR('Vastaukset, kilpailijat (yl.)'!C102=Pistetaulukko!$B$3,'Vastaukset, kilpailijat (yl.)'!C102=Pistetaulukko!$H$3),Pistetaulukko!$B$2,0))))</f>
        <v>20</v>
      </c>
      <c r="D102" s="2">
        <f>IF('Vastaukset, kilpailijat (yl.)'!D102=Pistetaulukko!$E$6,Pistetaulukko!$E$5,IF(OR('Vastaukset, kilpailijat (yl.)'!D102=Pistetaulukko!$D$6,'Vastaukset, kilpailijat (yl.)'!D102=Pistetaulukko!$F$6),Pistetaulukko!$D$5,IF(OR('Vastaukset, kilpailijat (yl.)'!D102=Pistetaulukko!$C$6,'Vastaukset, kilpailijat (yl.)'!D102=Pistetaulukko!$G$6),Pistetaulukko!$C$5,IF(OR('Vastaukset, kilpailijat (yl.)'!D102=Pistetaulukko!$B$6,'Vastaukset, kilpailijat (yl.)'!D102=Pistetaulukko!$H$6),Pistetaulukko!$B$5,0))))</f>
        <v>30</v>
      </c>
      <c r="E102" s="2">
        <f>IF('Vastaukset, kilpailijat (yl.)'!E102=Pistetaulukko!$E$9,Pistetaulukko!$E$8,IF(OR('Vastaukset, kilpailijat (yl.)'!E102=Pistetaulukko!$D$9,'Vastaukset, kilpailijat (yl.)'!E102=Pistetaulukko!$F$9),Pistetaulukko!$D$8,IF(OR('Vastaukset, kilpailijat (yl.)'!E102=Pistetaulukko!$C$9,'Vastaukset, kilpailijat (yl.)'!E102=Pistetaulukko!$G$9),Pistetaulukko!$C$8,IF(OR('Vastaukset, kilpailijat (yl.)'!E102=Pistetaulukko!$B$9,'Vastaukset, kilpailijat (yl.)'!E102=Pistetaulukko!$H$9),Pistetaulukko!$B$8,0))))</f>
        <v>30</v>
      </c>
      <c r="F102" s="2">
        <f>IF('Vastaukset, kilpailijat (yl.)'!F102=Pistetaulukko!$E$12,Pistetaulukko!$E$11,IF(OR('Vastaukset, kilpailijat (yl.)'!F102=Pistetaulukko!$D$12,'Vastaukset, kilpailijat (yl.)'!F102=Pistetaulukko!$F$12),Pistetaulukko!$D$11,IF(OR('Vastaukset, kilpailijat (yl.)'!F102=Pistetaulukko!$C$12,'Vastaukset, kilpailijat (yl.)'!F102=Pistetaulukko!$G$12),Pistetaulukko!$C$11,IF(OR('Vastaukset, kilpailijat (yl.)'!F102=Pistetaulukko!$B$12,'Vastaukset, kilpailijat (yl.)'!F102=Pistetaulukko!$H$12),Pistetaulukko!$B$11,0))))</f>
        <v>20</v>
      </c>
      <c r="G102" s="2">
        <f>IF('Vastaukset, kilpailijat (yl.)'!G102=Pistetaulukko!$E$15,Pistetaulukko!$E$14,IF(OR('Vastaukset, kilpailijat (yl.)'!G102=Pistetaulukko!$D$15,'Vastaukset, kilpailijat (yl.)'!G102=Pistetaulukko!$F$15),Pistetaulukko!$D$14,IF(OR('Vastaukset, kilpailijat (yl.)'!G102=Pistetaulukko!$C$15,'Vastaukset, kilpailijat (yl.)'!G102=Pistetaulukko!$G$15),Pistetaulukko!$C$14,IF(OR('Vastaukset, kilpailijat (yl.)'!G102=Pistetaulukko!$B$15,'Vastaukset, kilpailijat (yl.)'!G102=Pistetaulukko!$H$15),Pistetaulukko!$B$14,0))))</f>
        <v>20</v>
      </c>
      <c r="H102" s="2">
        <f>IF('Vastaukset, kilpailijat (yl.)'!H102=Pistetaulukko!$E$18,Pistetaulukko!$E$17,IF(OR('Vastaukset, kilpailijat (yl.)'!H102=Pistetaulukko!$D$18,'Vastaukset, kilpailijat (yl.)'!H102=Pistetaulukko!$F$18),Pistetaulukko!$D$17,IF(OR('Vastaukset, kilpailijat (yl.)'!H102=Pistetaulukko!$C$18,'Vastaukset, kilpailijat (yl.)'!H102=Pistetaulukko!$G$18),Pistetaulukko!$C$17,IF(OR('Vastaukset, kilpailijat (yl.)'!H102=Pistetaulukko!$B$18,'Vastaukset, kilpailijat (yl.)'!H102=Pistetaulukko!$H$18),Pistetaulukko!$B$17,0))))</f>
        <v>50</v>
      </c>
      <c r="I102" s="2">
        <f>IF('Vastaukset, kilpailijat (yl.)'!I102=Pistetaulukko!$E$21,Pistetaulukko!$E$20,IF(OR('Vastaukset, kilpailijat (yl.)'!I102=Pistetaulukko!$D$21,'Vastaukset, kilpailijat (yl.)'!I102=Pistetaulukko!$F$21),Pistetaulukko!$D$20,IF(OR('Vastaukset, kilpailijat (yl.)'!I102=Pistetaulukko!$C$21,'Vastaukset, kilpailijat (yl.)'!I102=Pistetaulukko!$G$21),Pistetaulukko!$C$20,IF(OR('Vastaukset, kilpailijat (yl.)'!I102=Pistetaulukko!$B$21,'Vastaukset, kilpailijat (yl.)'!I102=Pistetaulukko!$H$21),Pistetaulukko!$B$20,0))))</f>
        <v>40</v>
      </c>
      <c r="J102" s="2">
        <f>IF('Vastaukset, kilpailijat (yl.)'!J102=Pistetaulukko!$E$24,Pistetaulukko!$E$23,IF(OR('Vastaukset, kilpailijat (yl.)'!J102=Pistetaulukko!$D$24,'Vastaukset, kilpailijat (yl.)'!J102=Pistetaulukko!$F$24),Pistetaulukko!$D$23,IF(OR('Vastaukset, kilpailijat (yl.)'!J102=Pistetaulukko!$C$24,'Vastaukset, kilpailijat (yl.)'!J102=Pistetaulukko!$G$24),Pistetaulukko!$C$23,IF(OR('Vastaukset, kilpailijat (yl.)'!J102=Pistetaulukko!$B$24,'Vastaukset, kilpailijat (yl.)'!J102=Pistetaulukko!$H$24),Pistetaulukko!$B$23,0))))</f>
        <v>40</v>
      </c>
      <c r="K102" s="1">
        <f t="shared" si="2"/>
        <v>250</v>
      </c>
      <c r="N102" s="20">
        <f>'Vastaukset, kilpailijat (yl.)'!K102</f>
        <v>0</v>
      </c>
      <c r="O102" s="24"/>
      <c r="P102" s="24"/>
      <c r="Q102" s="23">
        <f t="shared" si="3"/>
        <v>250</v>
      </c>
      <c r="R102" s="11"/>
    </row>
    <row r="103" spans="1:18" ht="15.75">
      <c r="A103" s="5">
        <f>'Vastaukset, kilpailijat (yl.)'!A103</f>
        <v>0</v>
      </c>
      <c r="B103" s="5">
        <f>'Vastaukset, kilpailijat (yl.)'!B103</f>
        <v>0</v>
      </c>
      <c r="C103" s="2">
        <f>IF('Vastaukset, kilpailijat (yl.)'!C103=Pistetaulukko!$E$3,Pistetaulukko!$E$2,IF(OR('Vastaukset, kilpailijat (yl.)'!C103=Pistetaulukko!$D$3,'Vastaukset, kilpailijat (yl.)'!C103=Pistetaulukko!$F$3),Pistetaulukko!$D$2,IF(OR('Vastaukset, kilpailijat (yl.)'!C103=Pistetaulukko!$C$3,'Vastaukset, kilpailijat (yl.)'!C103=Pistetaulukko!$G$3),Pistetaulukko!$C$2,IF(OR('Vastaukset, kilpailijat (yl.)'!C103=Pistetaulukko!$B$3,'Vastaukset, kilpailijat (yl.)'!C103=Pistetaulukko!$H$3),Pistetaulukko!$B$2,0))))</f>
        <v>20</v>
      </c>
      <c r="D103" s="2">
        <f>IF('Vastaukset, kilpailijat (yl.)'!D103=Pistetaulukko!$E$6,Pistetaulukko!$E$5,IF(OR('Vastaukset, kilpailijat (yl.)'!D103=Pistetaulukko!$D$6,'Vastaukset, kilpailijat (yl.)'!D103=Pistetaulukko!$F$6),Pistetaulukko!$D$5,IF(OR('Vastaukset, kilpailijat (yl.)'!D103=Pistetaulukko!$C$6,'Vastaukset, kilpailijat (yl.)'!D103=Pistetaulukko!$G$6),Pistetaulukko!$C$5,IF(OR('Vastaukset, kilpailijat (yl.)'!D103=Pistetaulukko!$B$6,'Vastaukset, kilpailijat (yl.)'!D103=Pistetaulukko!$H$6),Pistetaulukko!$B$5,0))))</f>
        <v>30</v>
      </c>
      <c r="E103" s="2">
        <f>IF('Vastaukset, kilpailijat (yl.)'!E103=Pistetaulukko!$E$9,Pistetaulukko!$E$8,IF(OR('Vastaukset, kilpailijat (yl.)'!E103=Pistetaulukko!$D$9,'Vastaukset, kilpailijat (yl.)'!E103=Pistetaulukko!$F$9),Pistetaulukko!$D$8,IF(OR('Vastaukset, kilpailijat (yl.)'!E103=Pistetaulukko!$C$9,'Vastaukset, kilpailijat (yl.)'!E103=Pistetaulukko!$G$9),Pistetaulukko!$C$8,IF(OR('Vastaukset, kilpailijat (yl.)'!E103=Pistetaulukko!$B$9,'Vastaukset, kilpailijat (yl.)'!E103=Pistetaulukko!$H$9),Pistetaulukko!$B$8,0))))</f>
        <v>30</v>
      </c>
      <c r="F103" s="2">
        <f>IF('Vastaukset, kilpailijat (yl.)'!F103=Pistetaulukko!$E$12,Pistetaulukko!$E$11,IF(OR('Vastaukset, kilpailijat (yl.)'!F103=Pistetaulukko!$D$12,'Vastaukset, kilpailijat (yl.)'!F103=Pistetaulukko!$F$12),Pistetaulukko!$D$11,IF(OR('Vastaukset, kilpailijat (yl.)'!F103=Pistetaulukko!$C$12,'Vastaukset, kilpailijat (yl.)'!F103=Pistetaulukko!$G$12),Pistetaulukko!$C$11,IF(OR('Vastaukset, kilpailijat (yl.)'!F103=Pistetaulukko!$B$12,'Vastaukset, kilpailijat (yl.)'!F103=Pistetaulukko!$H$12),Pistetaulukko!$B$11,0))))</f>
        <v>20</v>
      </c>
      <c r="G103" s="2">
        <f>IF('Vastaukset, kilpailijat (yl.)'!G103=Pistetaulukko!$E$15,Pistetaulukko!$E$14,IF(OR('Vastaukset, kilpailijat (yl.)'!G103=Pistetaulukko!$D$15,'Vastaukset, kilpailijat (yl.)'!G103=Pistetaulukko!$F$15),Pistetaulukko!$D$14,IF(OR('Vastaukset, kilpailijat (yl.)'!G103=Pistetaulukko!$C$15,'Vastaukset, kilpailijat (yl.)'!G103=Pistetaulukko!$G$15),Pistetaulukko!$C$14,IF(OR('Vastaukset, kilpailijat (yl.)'!G103=Pistetaulukko!$B$15,'Vastaukset, kilpailijat (yl.)'!G103=Pistetaulukko!$H$15),Pistetaulukko!$B$14,0))))</f>
        <v>20</v>
      </c>
      <c r="H103" s="2">
        <f>IF('Vastaukset, kilpailijat (yl.)'!H103=Pistetaulukko!$E$18,Pistetaulukko!$E$17,IF(OR('Vastaukset, kilpailijat (yl.)'!H103=Pistetaulukko!$D$18,'Vastaukset, kilpailijat (yl.)'!H103=Pistetaulukko!$F$18),Pistetaulukko!$D$17,IF(OR('Vastaukset, kilpailijat (yl.)'!H103=Pistetaulukko!$C$18,'Vastaukset, kilpailijat (yl.)'!H103=Pistetaulukko!$G$18),Pistetaulukko!$C$17,IF(OR('Vastaukset, kilpailijat (yl.)'!H103=Pistetaulukko!$B$18,'Vastaukset, kilpailijat (yl.)'!H103=Pistetaulukko!$H$18),Pistetaulukko!$B$17,0))))</f>
        <v>50</v>
      </c>
      <c r="I103" s="2">
        <f>IF('Vastaukset, kilpailijat (yl.)'!I103=Pistetaulukko!$E$21,Pistetaulukko!$E$20,IF(OR('Vastaukset, kilpailijat (yl.)'!I103=Pistetaulukko!$D$21,'Vastaukset, kilpailijat (yl.)'!I103=Pistetaulukko!$F$21),Pistetaulukko!$D$20,IF(OR('Vastaukset, kilpailijat (yl.)'!I103=Pistetaulukko!$C$21,'Vastaukset, kilpailijat (yl.)'!I103=Pistetaulukko!$G$21),Pistetaulukko!$C$20,IF(OR('Vastaukset, kilpailijat (yl.)'!I103=Pistetaulukko!$B$21,'Vastaukset, kilpailijat (yl.)'!I103=Pistetaulukko!$H$21),Pistetaulukko!$B$20,0))))</f>
        <v>40</v>
      </c>
      <c r="J103" s="2">
        <f>IF('Vastaukset, kilpailijat (yl.)'!J103=Pistetaulukko!$E$24,Pistetaulukko!$E$23,IF(OR('Vastaukset, kilpailijat (yl.)'!J103=Pistetaulukko!$D$24,'Vastaukset, kilpailijat (yl.)'!J103=Pistetaulukko!$F$24),Pistetaulukko!$D$23,IF(OR('Vastaukset, kilpailijat (yl.)'!J103=Pistetaulukko!$C$24,'Vastaukset, kilpailijat (yl.)'!J103=Pistetaulukko!$G$24),Pistetaulukko!$C$23,IF(OR('Vastaukset, kilpailijat (yl.)'!J103=Pistetaulukko!$B$24,'Vastaukset, kilpailijat (yl.)'!J103=Pistetaulukko!$H$24),Pistetaulukko!$B$23,0))))</f>
        <v>40</v>
      </c>
      <c r="K103" s="1">
        <f t="shared" si="2"/>
        <v>250</v>
      </c>
      <c r="N103" s="20">
        <f>'Vastaukset, kilpailijat (yl.)'!K103</f>
        <v>0</v>
      </c>
      <c r="O103" s="24"/>
      <c r="P103" s="24"/>
      <c r="Q103" s="23">
        <f t="shared" si="3"/>
        <v>250</v>
      </c>
      <c r="R103" s="11"/>
    </row>
    <row r="104" spans="1:18" ht="15.75">
      <c r="A104" s="5">
        <f>'Vastaukset, kilpailijat (yl.)'!A104</f>
        <v>0</v>
      </c>
      <c r="B104" s="5">
        <f>'Vastaukset, kilpailijat (yl.)'!B104</f>
        <v>0</v>
      </c>
      <c r="C104" s="2">
        <f>IF('Vastaukset, kilpailijat (yl.)'!C104=Pistetaulukko!$E$3,Pistetaulukko!$E$2,IF(OR('Vastaukset, kilpailijat (yl.)'!C104=Pistetaulukko!$D$3,'Vastaukset, kilpailijat (yl.)'!C104=Pistetaulukko!$F$3),Pistetaulukko!$D$2,IF(OR('Vastaukset, kilpailijat (yl.)'!C104=Pistetaulukko!$C$3,'Vastaukset, kilpailijat (yl.)'!C104=Pistetaulukko!$G$3),Pistetaulukko!$C$2,IF(OR('Vastaukset, kilpailijat (yl.)'!C104=Pistetaulukko!$B$3,'Vastaukset, kilpailijat (yl.)'!C104=Pistetaulukko!$H$3),Pistetaulukko!$B$2,0))))</f>
        <v>20</v>
      </c>
      <c r="D104" s="2">
        <f>IF('Vastaukset, kilpailijat (yl.)'!D104=Pistetaulukko!$E$6,Pistetaulukko!$E$5,IF(OR('Vastaukset, kilpailijat (yl.)'!D104=Pistetaulukko!$D$6,'Vastaukset, kilpailijat (yl.)'!D104=Pistetaulukko!$F$6),Pistetaulukko!$D$5,IF(OR('Vastaukset, kilpailijat (yl.)'!D104=Pistetaulukko!$C$6,'Vastaukset, kilpailijat (yl.)'!D104=Pistetaulukko!$G$6),Pistetaulukko!$C$5,IF(OR('Vastaukset, kilpailijat (yl.)'!D104=Pistetaulukko!$B$6,'Vastaukset, kilpailijat (yl.)'!D104=Pistetaulukko!$H$6),Pistetaulukko!$B$5,0))))</f>
        <v>30</v>
      </c>
      <c r="E104" s="2">
        <f>IF('Vastaukset, kilpailijat (yl.)'!E104=Pistetaulukko!$E$9,Pistetaulukko!$E$8,IF(OR('Vastaukset, kilpailijat (yl.)'!E104=Pistetaulukko!$D$9,'Vastaukset, kilpailijat (yl.)'!E104=Pistetaulukko!$F$9),Pistetaulukko!$D$8,IF(OR('Vastaukset, kilpailijat (yl.)'!E104=Pistetaulukko!$C$9,'Vastaukset, kilpailijat (yl.)'!E104=Pistetaulukko!$G$9),Pistetaulukko!$C$8,IF(OR('Vastaukset, kilpailijat (yl.)'!E104=Pistetaulukko!$B$9,'Vastaukset, kilpailijat (yl.)'!E104=Pistetaulukko!$H$9),Pistetaulukko!$B$8,0))))</f>
        <v>30</v>
      </c>
      <c r="F104" s="2">
        <f>IF('Vastaukset, kilpailijat (yl.)'!F104=Pistetaulukko!$E$12,Pistetaulukko!$E$11,IF(OR('Vastaukset, kilpailijat (yl.)'!F104=Pistetaulukko!$D$12,'Vastaukset, kilpailijat (yl.)'!F104=Pistetaulukko!$F$12),Pistetaulukko!$D$11,IF(OR('Vastaukset, kilpailijat (yl.)'!F104=Pistetaulukko!$C$12,'Vastaukset, kilpailijat (yl.)'!F104=Pistetaulukko!$G$12),Pistetaulukko!$C$11,IF(OR('Vastaukset, kilpailijat (yl.)'!F104=Pistetaulukko!$B$12,'Vastaukset, kilpailijat (yl.)'!F104=Pistetaulukko!$H$12),Pistetaulukko!$B$11,0))))</f>
        <v>20</v>
      </c>
      <c r="G104" s="2">
        <f>IF('Vastaukset, kilpailijat (yl.)'!G104=Pistetaulukko!$E$15,Pistetaulukko!$E$14,IF(OR('Vastaukset, kilpailijat (yl.)'!G104=Pistetaulukko!$D$15,'Vastaukset, kilpailijat (yl.)'!G104=Pistetaulukko!$F$15),Pistetaulukko!$D$14,IF(OR('Vastaukset, kilpailijat (yl.)'!G104=Pistetaulukko!$C$15,'Vastaukset, kilpailijat (yl.)'!G104=Pistetaulukko!$G$15),Pistetaulukko!$C$14,IF(OR('Vastaukset, kilpailijat (yl.)'!G104=Pistetaulukko!$B$15,'Vastaukset, kilpailijat (yl.)'!G104=Pistetaulukko!$H$15),Pistetaulukko!$B$14,0))))</f>
        <v>20</v>
      </c>
      <c r="H104" s="2">
        <f>IF('Vastaukset, kilpailijat (yl.)'!H104=Pistetaulukko!$E$18,Pistetaulukko!$E$17,IF(OR('Vastaukset, kilpailijat (yl.)'!H104=Pistetaulukko!$D$18,'Vastaukset, kilpailijat (yl.)'!H104=Pistetaulukko!$F$18),Pistetaulukko!$D$17,IF(OR('Vastaukset, kilpailijat (yl.)'!H104=Pistetaulukko!$C$18,'Vastaukset, kilpailijat (yl.)'!H104=Pistetaulukko!$G$18),Pistetaulukko!$C$17,IF(OR('Vastaukset, kilpailijat (yl.)'!H104=Pistetaulukko!$B$18,'Vastaukset, kilpailijat (yl.)'!H104=Pistetaulukko!$H$18),Pistetaulukko!$B$17,0))))</f>
        <v>50</v>
      </c>
      <c r="I104" s="2">
        <f>IF('Vastaukset, kilpailijat (yl.)'!I104=Pistetaulukko!$E$21,Pistetaulukko!$E$20,IF(OR('Vastaukset, kilpailijat (yl.)'!I104=Pistetaulukko!$D$21,'Vastaukset, kilpailijat (yl.)'!I104=Pistetaulukko!$F$21),Pistetaulukko!$D$20,IF(OR('Vastaukset, kilpailijat (yl.)'!I104=Pistetaulukko!$C$21,'Vastaukset, kilpailijat (yl.)'!I104=Pistetaulukko!$G$21),Pistetaulukko!$C$20,IF(OR('Vastaukset, kilpailijat (yl.)'!I104=Pistetaulukko!$B$21,'Vastaukset, kilpailijat (yl.)'!I104=Pistetaulukko!$H$21),Pistetaulukko!$B$20,0))))</f>
        <v>40</v>
      </c>
      <c r="J104" s="2">
        <f>IF('Vastaukset, kilpailijat (yl.)'!J104=Pistetaulukko!$E$24,Pistetaulukko!$E$23,IF(OR('Vastaukset, kilpailijat (yl.)'!J104=Pistetaulukko!$D$24,'Vastaukset, kilpailijat (yl.)'!J104=Pistetaulukko!$F$24),Pistetaulukko!$D$23,IF(OR('Vastaukset, kilpailijat (yl.)'!J104=Pistetaulukko!$C$24,'Vastaukset, kilpailijat (yl.)'!J104=Pistetaulukko!$G$24),Pistetaulukko!$C$23,IF(OR('Vastaukset, kilpailijat (yl.)'!J104=Pistetaulukko!$B$24,'Vastaukset, kilpailijat (yl.)'!J104=Pistetaulukko!$H$24),Pistetaulukko!$B$23,0))))</f>
        <v>40</v>
      </c>
      <c r="K104" s="1">
        <f t="shared" si="2"/>
        <v>250</v>
      </c>
      <c r="N104" s="20">
        <f>'Vastaukset, kilpailijat (yl.)'!K104</f>
        <v>0</v>
      </c>
      <c r="O104" s="24"/>
      <c r="P104" s="24"/>
      <c r="Q104" s="23">
        <f t="shared" si="3"/>
        <v>250</v>
      </c>
      <c r="R104" s="11"/>
    </row>
    <row r="105" spans="1:18" ht="15.75">
      <c r="A105" s="5">
        <f>'Vastaukset, kilpailijat (yl.)'!A105</f>
        <v>0</v>
      </c>
      <c r="B105" s="5">
        <f>'Vastaukset, kilpailijat (yl.)'!B105</f>
        <v>0</v>
      </c>
      <c r="C105" s="2">
        <f>IF('Vastaukset, kilpailijat (yl.)'!C105=Pistetaulukko!$E$3,Pistetaulukko!$E$2,IF(OR('Vastaukset, kilpailijat (yl.)'!C105=Pistetaulukko!$D$3,'Vastaukset, kilpailijat (yl.)'!C105=Pistetaulukko!$F$3),Pistetaulukko!$D$2,IF(OR('Vastaukset, kilpailijat (yl.)'!C105=Pistetaulukko!$C$3,'Vastaukset, kilpailijat (yl.)'!C105=Pistetaulukko!$G$3),Pistetaulukko!$C$2,IF(OR('Vastaukset, kilpailijat (yl.)'!C105=Pistetaulukko!$B$3,'Vastaukset, kilpailijat (yl.)'!C105=Pistetaulukko!$H$3),Pistetaulukko!$B$2,0))))</f>
        <v>20</v>
      </c>
      <c r="D105" s="2">
        <f>IF('Vastaukset, kilpailijat (yl.)'!D105=Pistetaulukko!$E$6,Pistetaulukko!$E$5,IF(OR('Vastaukset, kilpailijat (yl.)'!D105=Pistetaulukko!$D$6,'Vastaukset, kilpailijat (yl.)'!D105=Pistetaulukko!$F$6),Pistetaulukko!$D$5,IF(OR('Vastaukset, kilpailijat (yl.)'!D105=Pistetaulukko!$C$6,'Vastaukset, kilpailijat (yl.)'!D105=Pistetaulukko!$G$6),Pistetaulukko!$C$5,IF(OR('Vastaukset, kilpailijat (yl.)'!D105=Pistetaulukko!$B$6,'Vastaukset, kilpailijat (yl.)'!D105=Pistetaulukko!$H$6),Pistetaulukko!$B$5,0))))</f>
        <v>30</v>
      </c>
      <c r="E105" s="2">
        <f>IF('Vastaukset, kilpailijat (yl.)'!E105=Pistetaulukko!$E$9,Pistetaulukko!$E$8,IF(OR('Vastaukset, kilpailijat (yl.)'!E105=Pistetaulukko!$D$9,'Vastaukset, kilpailijat (yl.)'!E105=Pistetaulukko!$F$9),Pistetaulukko!$D$8,IF(OR('Vastaukset, kilpailijat (yl.)'!E105=Pistetaulukko!$C$9,'Vastaukset, kilpailijat (yl.)'!E105=Pistetaulukko!$G$9),Pistetaulukko!$C$8,IF(OR('Vastaukset, kilpailijat (yl.)'!E105=Pistetaulukko!$B$9,'Vastaukset, kilpailijat (yl.)'!E105=Pistetaulukko!$H$9),Pistetaulukko!$B$8,0))))</f>
        <v>30</v>
      </c>
      <c r="F105" s="2">
        <f>IF('Vastaukset, kilpailijat (yl.)'!F105=Pistetaulukko!$E$12,Pistetaulukko!$E$11,IF(OR('Vastaukset, kilpailijat (yl.)'!F105=Pistetaulukko!$D$12,'Vastaukset, kilpailijat (yl.)'!F105=Pistetaulukko!$F$12),Pistetaulukko!$D$11,IF(OR('Vastaukset, kilpailijat (yl.)'!F105=Pistetaulukko!$C$12,'Vastaukset, kilpailijat (yl.)'!F105=Pistetaulukko!$G$12),Pistetaulukko!$C$11,IF(OR('Vastaukset, kilpailijat (yl.)'!F105=Pistetaulukko!$B$12,'Vastaukset, kilpailijat (yl.)'!F105=Pistetaulukko!$H$12),Pistetaulukko!$B$11,0))))</f>
        <v>20</v>
      </c>
      <c r="G105" s="2">
        <f>IF('Vastaukset, kilpailijat (yl.)'!G105=Pistetaulukko!$E$15,Pistetaulukko!$E$14,IF(OR('Vastaukset, kilpailijat (yl.)'!G105=Pistetaulukko!$D$15,'Vastaukset, kilpailijat (yl.)'!G105=Pistetaulukko!$F$15),Pistetaulukko!$D$14,IF(OR('Vastaukset, kilpailijat (yl.)'!G105=Pistetaulukko!$C$15,'Vastaukset, kilpailijat (yl.)'!G105=Pistetaulukko!$G$15),Pistetaulukko!$C$14,IF(OR('Vastaukset, kilpailijat (yl.)'!G105=Pistetaulukko!$B$15,'Vastaukset, kilpailijat (yl.)'!G105=Pistetaulukko!$H$15),Pistetaulukko!$B$14,0))))</f>
        <v>20</v>
      </c>
      <c r="H105" s="2">
        <f>IF('Vastaukset, kilpailijat (yl.)'!H105=Pistetaulukko!$E$18,Pistetaulukko!$E$17,IF(OR('Vastaukset, kilpailijat (yl.)'!H105=Pistetaulukko!$D$18,'Vastaukset, kilpailijat (yl.)'!H105=Pistetaulukko!$F$18),Pistetaulukko!$D$17,IF(OR('Vastaukset, kilpailijat (yl.)'!H105=Pistetaulukko!$C$18,'Vastaukset, kilpailijat (yl.)'!H105=Pistetaulukko!$G$18),Pistetaulukko!$C$17,IF(OR('Vastaukset, kilpailijat (yl.)'!H105=Pistetaulukko!$B$18,'Vastaukset, kilpailijat (yl.)'!H105=Pistetaulukko!$H$18),Pistetaulukko!$B$17,0))))</f>
        <v>50</v>
      </c>
      <c r="I105" s="2">
        <f>IF('Vastaukset, kilpailijat (yl.)'!I105=Pistetaulukko!$E$21,Pistetaulukko!$E$20,IF(OR('Vastaukset, kilpailijat (yl.)'!I105=Pistetaulukko!$D$21,'Vastaukset, kilpailijat (yl.)'!I105=Pistetaulukko!$F$21),Pistetaulukko!$D$20,IF(OR('Vastaukset, kilpailijat (yl.)'!I105=Pistetaulukko!$C$21,'Vastaukset, kilpailijat (yl.)'!I105=Pistetaulukko!$G$21),Pistetaulukko!$C$20,IF(OR('Vastaukset, kilpailijat (yl.)'!I105=Pistetaulukko!$B$21,'Vastaukset, kilpailijat (yl.)'!I105=Pistetaulukko!$H$21),Pistetaulukko!$B$20,0))))</f>
        <v>40</v>
      </c>
      <c r="J105" s="2">
        <f>IF('Vastaukset, kilpailijat (yl.)'!J105=Pistetaulukko!$E$24,Pistetaulukko!$E$23,IF(OR('Vastaukset, kilpailijat (yl.)'!J105=Pistetaulukko!$D$24,'Vastaukset, kilpailijat (yl.)'!J105=Pistetaulukko!$F$24),Pistetaulukko!$D$23,IF(OR('Vastaukset, kilpailijat (yl.)'!J105=Pistetaulukko!$C$24,'Vastaukset, kilpailijat (yl.)'!J105=Pistetaulukko!$G$24),Pistetaulukko!$C$23,IF(OR('Vastaukset, kilpailijat (yl.)'!J105=Pistetaulukko!$B$24,'Vastaukset, kilpailijat (yl.)'!J105=Pistetaulukko!$H$24),Pistetaulukko!$B$23,0))))</f>
        <v>40</v>
      </c>
      <c r="K105" s="1">
        <f t="shared" si="2"/>
        <v>250</v>
      </c>
      <c r="N105" s="20">
        <f>'Vastaukset, kilpailijat (yl.)'!K105</f>
        <v>0</v>
      </c>
      <c r="O105" s="24"/>
      <c r="P105" s="24"/>
      <c r="Q105" s="23">
        <f t="shared" si="3"/>
        <v>250</v>
      </c>
      <c r="R105" s="11"/>
    </row>
    <row r="106" spans="1:18" ht="15.75">
      <c r="A106" s="5">
        <f>'Vastaukset, kilpailijat (yl.)'!A106</f>
        <v>0</v>
      </c>
      <c r="B106" s="5">
        <f>'Vastaukset, kilpailijat (yl.)'!B106</f>
        <v>0</v>
      </c>
      <c r="C106" s="2">
        <f>IF('Vastaukset, kilpailijat (yl.)'!C106=Pistetaulukko!$E$3,Pistetaulukko!$E$2,IF(OR('Vastaukset, kilpailijat (yl.)'!C106=Pistetaulukko!$D$3,'Vastaukset, kilpailijat (yl.)'!C106=Pistetaulukko!$F$3),Pistetaulukko!$D$2,IF(OR('Vastaukset, kilpailijat (yl.)'!C106=Pistetaulukko!$C$3,'Vastaukset, kilpailijat (yl.)'!C106=Pistetaulukko!$G$3),Pistetaulukko!$C$2,IF(OR('Vastaukset, kilpailijat (yl.)'!C106=Pistetaulukko!$B$3,'Vastaukset, kilpailijat (yl.)'!C106=Pistetaulukko!$H$3),Pistetaulukko!$B$2,0))))</f>
        <v>20</v>
      </c>
      <c r="D106" s="2">
        <f>IF('Vastaukset, kilpailijat (yl.)'!D106=Pistetaulukko!$E$6,Pistetaulukko!$E$5,IF(OR('Vastaukset, kilpailijat (yl.)'!D106=Pistetaulukko!$D$6,'Vastaukset, kilpailijat (yl.)'!D106=Pistetaulukko!$F$6),Pistetaulukko!$D$5,IF(OR('Vastaukset, kilpailijat (yl.)'!D106=Pistetaulukko!$C$6,'Vastaukset, kilpailijat (yl.)'!D106=Pistetaulukko!$G$6),Pistetaulukko!$C$5,IF(OR('Vastaukset, kilpailijat (yl.)'!D106=Pistetaulukko!$B$6,'Vastaukset, kilpailijat (yl.)'!D106=Pistetaulukko!$H$6),Pistetaulukko!$B$5,0))))</f>
        <v>30</v>
      </c>
      <c r="E106" s="2">
        <f>IF('Vastaukset, kilpailijat (yl.)'!E106=Pistetaulukko!$E$9,Pistetaulukko!$E$8,IF(OR('Vastaukset, kilpailijat (yl.)'!E106=Pistetaulukko!$D$9,'Vastaukset, kilpailijat (yl.)'!E106=Pistetaulukko!$F$9),Pistetaulukko!$D$8,IF(OR('Vastaukset, kilpailijat (yl.)'!E106=Pistetaulukko!$C$9,'Vastaukset, kilpailijat (yl.)'!E106=Pistetaulukko!$G$9),Pistetaulukko!$C$8,IF(OR('Vastaukset, kilpailijat (yl.)'!E106=Pistetaulukko!$B$9,'Vastaukset, kilpailijat (yl.)'!E106=Pistetaulukko!$H$9),Pistetaulukko!$B$8,0))))</f>
        <v>30</v>
      </c>
      <c r="F106" s="2">
        <f>IF('Vastaukset, kilpailijat (yl.)'!F106=Pistetaulukko!$E$12,Pistetaulukko!$E$11,IF(OR('Vastaukset, kilpailijat (yl.)'!F106=Pistetaulukko!$D$12,'Vastaukset, kilpailijat (yl.)'!F106=Pistetaulukko!$F$12),Pistetaulukko!$D$11,IF(OR('Vastaukset, kilpailijat (yl.)'!F106=Pistetaulukko!$C$12,'Vastaukset, kilpailijat (yl.)'!F106=Pistetaulukko!$G$12),Pistetaulukko!$C$11,IF(OR('Vastaukset, kilpailijat (yl.)'!F106=Pistetaulukko!$B$12,'Vastaukset, kilpailijat (yl.)'!F106=Pistetaulukko!$H$12),Pistetaulukko!$B$11,0))))</f>
        <v>20</v>
      </c>
      <c r="G106" s="2">
        <f>IF('Vastaukset, kilpailijat (yl.)'!G106=Pistetaulukko!$E$15,Pistetaulukko!$E$14,IF(OR('Vastaukset, kilpailijat (yl.)'!G106=Pistetaulukko!$D$15,'Vastaukset, kilpailijat (yl.)'!G106=Pistetaulukko!$F$15),Pistetaulukko!$D$14,IF(OR('Vastaukset, kilpailijat (yl.)'!G106=Pistetaulukko!$C$15,'Vastaukset, kilpailijat (yl.)'!G106=Pistetaulukko!$G$15),Pistetaulukko!$C$14,IF(OR('Vastaukset, kilpailijat (yl.)'!G106=Pistetaulukko!$B$15,'Vastaukset, kilpailijat (yl.)'!G106=Pistetaulukko!$H$15),Pistetaulukko!$B$14,0))))</f>
        <v>20</v>
      </c>
      <c r="H106" s="2">
        <f>IF('Vastaukset, kilpailijat (yl.)'!H106=Pistetaulukko!$E$18,Pistetaulukko!$E$17,IF(OR('Vastaukset, kilpailijat (yl.)'!H106=Pistetaulukko!$D$18,'Vastaukset, kilpailijat (yl.)'!H106=Pistetaulukko!$F$18),Pistetaulukko!$D$17,IF(OR('Vastaukset, kilpailijat (yl.)'!H106=Pistetaulukko!$C$18,'Vastaukset, kilpailijat (yl.)'!H106=Pistetaulukko!$G$18),Pistetaulukko!$C$17,IF(OR('Vastaukset, kilpailijat (yl.)'!H106=Pistetaulukko!$B$18,'Vastaukset, kilpailijat (yl.)'!H106=Pistetaulukko!$H$18),Pistetaulukko!$B$17,0))))</f>
        <v>50</v>
      </c>
      <c r="I106" s="2">
        <f>IF('Vastaukset, kilpailijat (yl.)'!I106=Pistetaulukko!$E$21,Pistetaulukko!$E$20,IF(OR('Vastaukset, kilpailijat (yl.)'!I106=Pistetaulukko!$D$21,'Vastaukset, kilpailijat (yl.)'!I106=Pistetaulukko!$F$21),Pistetaulukko!$D$20,IF(OR('Vastaukset, kilpailijat (yl.)'!I106=Pistetaulukko!$C$21,'Vastaukset, kilpailijat (yl.)'!I106=Pistetaulukko!$G$21),Pistetaulukko!$C$20,IF(OR('Vastaukset, kilpailijat (yl.)'!I106=Pistetaulukko!$B$21,'Vastaukset, kilpailijat (yl.)'!I106=Pistetaulukko!$H$21),Pistetaulukko!$B$20,0))))</f>
        <v>40</v>
      </c>
      <c r="J106" s="2">
        <f>IF('Vastaukset, kilpailijat (yl.)'!J106=Pistetaulukko!$E$24,Pistetaulukko!$E$23,IF(OR('Vastaukset, kilpailijat (yl.)'!J106=Pistetaulukko!$D$24,'Vastaukset, kilpailijat (yl.)'!J106=Pistetaulukko!$F$24),Pistetaulukko!$D$23,IF(OR('Vastaukset, kilpailijat (yl.)'!J106=Pistetaulukko!$C$24,'Vastaukset, kilpailijat (yl.)'!J106=Pistetaulukko!$G$24),Pistetaulukko!$C$23,IF(OR('Vastaukset, kilpailijat (yl.)'!J106=Pistetaulukko!$B$24,'Vastaukset, kilpailijat (yl.)'!J106=Pistetaulukko!$H$24),Pistetaulukko!$B$23,0))))</f>
        <v>40</v>
      </c>
      <c r="K106" s="1">
        <f t="shared" si="2"/>
        <v>250</v>
      </c>
      <c r="N106" s="20">
        <f>'Vastaukset, kilpailijat (yl.)'!K106</f>
        <v>0</v>
      </c>
      <c r="O106" s="24"/>
      <c r="P106" s="24"/>
      <c r="Q106" s="23">
        <f t="shared" si="3"/>
        <v>250</v>
      </c>
      <c r="R106" s="11"/>
    </row>
    <row r="107" spans="1:18" ht="15.75">
      <c r="A107" s="5">
        <f>'Vastaukset, kilpailijat (yl.)'!A107</f>
        <v>0</v>
      </c>
      <c r="B107" s="5">
        <f>'Vastaukset, kilpailijat (yl.)'!B107</f>
        <v>0</v>
      </c>
      <c r="C107" s="2">
        <f>IF('Vastaukset, kilpailijat (yl.)'!C107=Pistetaulukko!$E$3,Pistetaulukko!$E$2,IF(OR('Vastaukset, kilpailijat (yl.)'!C107=Pistetaulukko!$D$3,'Vastaukset, kilpailijat (yl.)'!C107=Pistetaulukko!$F$3),Pistetaulukko!$D$2,IF(OR('Vastaukset, kilpailijat (yl.)'!C107=Pistetaulukko!$C$3,'Vastaukset, kilpailijat (yl.)'!C107=Pistetaulukko!$G$3),Pistetaulukko!$C$2,IF(OR('Vastaukset, kilpailijat (yl.)'!C107=Pistetaulukko!$B$3,'Vastaukset, kilpailijat (yl.)'!C107=Pistetaulukko!$H$3),Pistetaulukko!$B$2,0))))</f>
        <v>20</v>
      </c>
      <c r="D107" s="2">
        <f>IF('Vastaukset, kilpailijat (yl.)'!D107=Pistetaulukko!$E$6,Pistetaulukko!$E$5,IF(OR('Vastaukset, kilpailijat (yl.)'!D107=Pistetaulukko!$D$6,'Vastaukset, kilpailijat (yl.)'!D107=Pistetaulukko!$F$6),Pistetaulukko!$D$5,IF(OR('Vastaukset, kilpailijat (yl.)'!D107=Pistetaulukko!$C$6,'Vastaukset, kilpailijat (yl.)'!D107=Pistetaulukko!$G$6),Pistetaulukko!$C$5,IF(OR('Vastaukset, kilpailijat (yl.)'!D107=Pistetaulukko!$B$6,'Vastaukset, kilpailijat (yl.)'!D107=Pistetaulukko!$H$6),Pistetaulukko!$B$5,0))))</f>
        <v>30</v>
      </c>
      <c r="E107" s="2">
        <f>IF('Vastaukset, kilpailijat (yl.)'!E107=Pistetaulukko!$E$9,Pistetaulukko!$E$8,IF(OR('Vastaukset, kilpailijat (yl.)'!E107=Pistetaulukko!$D$9,'Vastaukset, kilpailijat (yl.)'!E107=Pistetaulukko!$F$9),Pistetaulukko!$D$8,IF(OR('Vastaukset, kilpailijat (yl.)'!E107=Pistetaulukko!$C$9,'Vastaukset, kilpailijat (yl.)'!E107=Pistetaulukko!$G$9),Pistetaulukko!$C$8,IF(OR('Vastaukset, kilpailijat (yl.)'!E107=Pistetaulukko!$B$9,'Vastaukset, kilpailijat (yl.)'!E107=Pistetaulukko!$H$9),Pistetaulukko!$B$8,0))))</f>
        <v>30</v>
      </c>
      <c r="F107" s="2">
        <f>IF('Vastaukset, kilpailijat (yl.)'!F107=Pistetaulukko!$E$12,Pistetaulukko!$E$11,IF(OR('Vastaukset, kilpailijat (yl.)'!F107=Pistetaulukko!$D$12,'Vastaukset, kilpailijat (yl.)'!F107=Pistetaulukko!$F$12),Pistetaulukko!$D$11,IF(OR('Vastaukset, kilpailijat (yl.)'!F107=Pistetaulukko!$C$12,'Vastaukset, kilpailijat (yl.)'!F107=Pistetaulukko!$G$12),Pistetaulukko!$C$11,IF(OR('Vastaukset, kilpailijat (yl.)'!F107=Pistetaulukko!$B$12,'Vastaukset, kilpailijat (yl.)'!F107=Pistetaulukko!$H$12),Pistetaulukko!$B$11,0))))</f>
        <v>20</v>
      </c>
      <c r="G107" s="2">
        <f>IF('Vastaukset, kilpailijat (yl.)'!G107=Pistetaulukko!$E$15,Pistetaulukko!$E$14,IF(OR('Vastaukset, kilpailijat (yl.)'!G107=Pistetaulukko!$D$15,'Vastaukset, kilpailijat (yl.)'!G107=Pistetaulukko!$F$15),Pistetaulukko!$D$14,IF(OR('Vastaukset, kilpailijat (yl.)'!G107=Pistetaulukko!$C$15,'Vastaukset, kilpailijat (yl.)'!G107=Pistetaulukko!$G$15),Pistetaulukko!$C$14,IF(OR('Vastaukset, kilpailijat (yl.)'!G107=Pistetaulukko!$B$15,'Vastaukset, kilpailijat (yl.)'!G107=Pistetaulukko!$H$15),Pistetaulukko!$B$14,0))))</f>
        <v>20</v>
      </c>
      <c r="H107" s="2">
        <f>IF('Vastaukset, kilpailijat (yl.)'!H107=Pistetaulukko!$E$18,Pistetaulukko!$E$17,IF(OR('Vastaukset, kilpailijat (yl.)'!H107=Pistetaulukko!$D$18,'Vastaukset, kilpailijat (yl.)'!H107=Pistetaulukko!$F$18),Pistetaulukko!$D$17,IF(OR('Vastaukset, kilpailijat (yl.)'!H107=Pistetaulukko!$C$18,'Vastaukset, kilpailijat (yl.)'!H107=Pistetaulukko!$G$18),Pistetaulukko!$C$17,IF(OR('Vastaukset, kilpailijat (yl.)'!H107=Pistetaulukko!$B$18,'Vastaukset, kilpailijat (yl.)'!H107=Pistetaulukko!$H$18),Pistetaulukko!$B$17,0))))</f>
        <v>50</v>
      </c>
      <c r="I107" s="2">
        <f>IF('Vastaukset, kilpailijat (yl.)'!I107=Pistetaulukko!$E$21,Pistetaulukko!$E$20,IF(OR('Vastaukset, kilpailijat (yl.)'!I107=Pistetaulukko!$D$21,'Vastaukset, kilpailijat (yl.)'!I107=Pistetaulukko!$F$21),Pistetaulukko!$D$20,IF(OR('Vastaukset, kilpailijat (yl.)'!I107=Pistetaulukko!$C$21,'Vastaukset, kilpailijat (yl.)'!I107=Pistetaulukko!$G$21),Pistetaulukko!$C$20,IF(OR('Vastaukset, kilpailijat (yl.)'!I107=Pistetaulukko!$B$21,'Vastaukset, kilpailijat (yl.)'!I107=Pistetaulukko!$H$21),Pistetaulukko!$B$20,0))))</f>
        <v>40</v>
      </c>
      <c r="J107" s="2">
        <f>IF('Vastaukset, kilpailijat (yl.)'!J107=Pistetaulukko!$E$24,Pistetaulukko!$E$23,IF(OR('Vastaukset, kilpailijat (yl.)'!J107=Pistetaulukko!$D$24,'Vastaukset, kilpailijat (yl.)'!J107=Pistetaulukko!$F$24),Pistetaulukko!$D$23,IF(OR('Vastaukset, kilpailijat (yl.)'!J107=Pistetaulukko!$C$24,'Vastaukset, kilpailijat (yl.)'!J107=Pistetaulukko!$G$24),Pistetaulukko!$C$23,IF(OR('Vastaukset, kilpailijat (yl.)'!J107=Pistetaulukko!$B$24,'Vastaukset, kilpailijat (yl.)'!J107=Pistetaulukko!$H$24),Pistetaulukko!$B$23,0))))</f>
        <v>40</v>
      </c>
      <c r="K107" s="1">
        <f t="shared" si="2"/>
        <v>250</v>
      </c>
      <c r="N107" s="20">
        <f>'Vastaukset, kilpailijat (yl.)'!K107</f>
        <v>0</v>
      </c>
      <c r="O107" s="24"/>
      <c r="P107" s="24"/>
      <c r="Q107" s="23">
        <f t="shared" si="3"/>
        <v>250</v>
      </c>
      <c r="R107" s="11"/>
    </row>
    <row r="108" spans="1:18" ht="15.75">
      <c r="A108" s="5">
        <f>'Vastaukset, kilpailijat (yl.)'!A108</f>
        <v>0</v>
      </c>
      <c r="B108" s="5">
        <f>'Vastaukset, kilpailijat (yl.)'!B108</f>
        <v>0</v>
      </c>
      <c r="C108" s="2">
        <f>IF('Vastaukset, kilpailijat (yl.)'!C108=Pistetaulukko!$E$3,Pistetaulukko!$E$2,IF(OR('Vastaukset, kilpailijat (yl.)'!C108=Pistetaulukko!$D$3,'Vastaukset, kilpailijat (yl.)'!C108=Pistetaulukko!$F$3),Pistetaulukko!$D$2,IF(OR('Vastaukset, kilpailijat (yl.)'!C108=Pistetaulukko!$C$3,'Vastaukset, kilpailijat (yl.)'!C108=Pistetaulukko!$G$3),Pistetaulukko!$C$2,IF(OR('Vastaukset, kilpailijat (yl.)'!C108=Pistetaulukko!$B$3,'Vastaukset, kilpailijat (yl.)'!C108=Pistetaulukko!$H$3),Pistetaulukko!$B$2,0))))</f>
        <v>20</v>
      </c>
      <c r="D108" s="2">
        <f>IF('Vastaukset, kilpailijat (yl.)'!D108=Pistetaulukko!$E$6,Pistetaulukko!$E$5,IF(OR('Vastaukset, kilpailijat (yl.)'!D108=Pistetaulukko!$D$6,'Vastaukset, kilpailijat (yl.)'!D108=Pistetaulukko!$F$6),Pistetaulukko!$D$5,IF(OR('Vastaukset, kilpailijat (yl.)'!D108=Pistetaulukko!$C$6,'Vastaukset, kilpailijat (yl.)'!D108=Pistetaulukko!$G$6),Pistetaulukko!$C$5,IF(OR('Vastaukset, kilpailijat (yl.)'!D108=Pistetaulukko!$B$6,'Vastaukset, kilpailijat (yl.)'!D108=Pistetaulukko!$H$6),Pistetaulukko!$B$5,0))))</f>
        <v>30</v>
      </c>
      <c r="E108" s="2">
        <f>IF('Vastaukset, kilpailijat (yl.)'!E108=Pistetaulukko!$E$9,Pistetaulukko!$E$8,IF(OR('Vastaukset, kilpailijat (yl.)'!E108=Pistetaulukko!$D$9,'Vastaukset, kilpailijat (yl.)'!E108=Pistetaulukko!$F$9),Pistetaulukko!$D$8,IF(OR('Vastaukset, kilpailijat (yl.)'!E108=Pistetaulukko!$C$9,'Vastaukset, kilpailijat (yl.)'!E108=Pistetaulukko!$G$9),Pistetaulukko!$C$8,IF(OR('Vastaukset, kilpailijat (yl.)'!E108=Pistetaulukko!$B$9,'Vastaukset, kilpailijat (yl.)'!E108=Pistetaulukko!$H$9),Pistetaulukko!$B$8,0))))</f>
        <v>30</v>
      </c>
      <c r="F108" s="2">
        <f>IF('Vastaukset, kilpailijat (yl.)'!F108=Pistetaulukko!$E$12,Pistetaulukko!$E$11,IF(OR('Vastaukset, kilpailijat (yl.)'!F108=Pistetaulukko!$D$12,'Vastaukset, kilpailijat (yl.)'!F108=Pistetaulukko!$F$12),Pistetaulukko!$D$11,IF(OR('Vastaukset, kilpailijat (yl.)'!F108=Pistetaulukko!$C$12,'Vastaukset, kilpailijat (yl.)'!F108=Pistetaulukko!$G$12),Pistetaulukko!$C$11,IF(OR('Vastaukset, kilpailijat (yl.)'!F108=Pistetaulukko!$B$12,'Vastaukset, kilpailijat (yl.)'!F108=Pistetaulukko!$H$12),Pistetaulukko!$B$11,0))))</f>
        <v>20</v>
      </c>
      <c r="G108" s="2">
        <f>IF('Vastaukset, kilpailijat (yl.)'!G108=Pistetaulukko!$E$15,Pistetaulukko!$E$14,IF(OR('Vastaukset, kilpailijat (yl.)'!G108=Pistetaulukko!$D$15,'Vastaukset, kilpailijat (yl.)'!G108=Pistetaulukko!$F$15),Pistetaulukko!$D$14,IF(OR('Vastaukset, kilpailijat (yl.)'!G108=Pistetaulukko!$C$15,'Vastaukset, kilpailijat (yl.)'!G108=Pistetaulukko!$G$15),Pistetaulukko!$C$14,IF(OR('Vastaukset, kilpailijat (yl.)'!G108=Pistetaulukko!$B$15,'Vastaukset, kilpailijat (yl.)'!G108=Pistetaulukko!$H$15),Pistetaulukko!$B$14,0))))</f>
        <v>20</v>
      </c>
      <c r="H108" s="2">
        <f>IF('Vastaukset, kilpailijat (yl.)'!H108=Pistetaulukko!$E$18,Pistetaulukko!$E$17,IF(OR('Vastaukset, kilpailijat (yl.)'!H108=Pistetaulukko!$D$18,'Vastaukset, kilpailijat (yl.)'!H108=Pistetaulukko!$F$18),Pistetaulukko!$D$17,IF(OR('Vastaukset, kilpailijat (yl.)'!H108=Pistetaulukko!$C$18,'Vastaukset, kilpailijat (yl.)'!H108=Pistetaulukko!$G$18),Pistetaulukko!$C$17,IF(OR('Vastaukset, kilpailijat (yl.)'!H108=Pistetaulukko!$B$18,'Vastaukset, kilpailijat (yl.)'!H108=Pistetaulukko!$H$18),Pistetaulukko!$B$17,0))))</f>
        <v>50</v>
      </c>
      <c r="I108" s="2">
        <f>IF('Vastaukset, kilpailijat (yl.)'!I108=Pistetaulukko!$E$21,Pistetaulukko!$E$20,IF(OR('Vastaukset, kilpailijat (yl.)'!I108=Pistetaulukko!$D$21,'Vastaukset, kilpailijat (yl.)'!I108=Pistetaulukko!$F$21),Pistetaulukko!$D$20,IF(OR('Vastaukset, kilpailijat (yl.)'!I108=Pistetaulukko!$C$21,'Vastaukset, kilpailijat (yl.)'!I108=Pistetaulukko!$G$21),Pistetaulukko!$C$20,IF(OR('Vastaukset, kilpailijat (yl.)'!I108=Pistetaulukko!$B$21,'Vastaukset, kilpailijat (yl.)'!I108=Pistetaulukko!$H$21),Pistetaulukko!$B$20,0))))</f>
        <v>40</v>
      </c>
      <c r="J108" s="2">
        <f>IF('Vastaukset, kilpailijat (yl.)'!J108=Pistetaulukko!$E$24,Pistetaulukko!$E$23,IF(OR('Vastaukset, kilpailijat (yl.)'!J108=Pistetaulukko!$D$24,'Vastaukset, kilpailijat (yl.)'!J108=Pistetaulukko!$F$24),Pistetaulukko!$D$23,IF(OR('Vastaukset, kilpailijat (yl.)'!J108=Pistetaulukko!$C$24,'Vastaukset, kilpailijat (yl.)'!J108=Pistetaulukko!$G$24),Pistetaulukko!$C$23,IF(OR('Vastaukset, kilpailijat (yl.)'!J108=Pistetaulukko!$B$24,'Vastaukset, kilpailijat (yl.)'!J108=Pistetaulukko!$H$24),Pistetaulukko!$B$23,0))))</f>
        <v>40</v>
      </c>
      <c r="K108" s="1">
        <f t="shared" si="2"/>
        <v>250</v>
      </c>
      <c r="N108" s="20">
        <f>'Vastaukset, kilpailijat (yl.)'!K108</f>
        <v>0</v>
      </c>
      <c r="O108" s="24"/>
      <c r="P108" s="24"/>
      <c r="Q108" s="23">
        <f t="shared" si="3"/>
        <v>250</v>
      </c>
      <c r="R108" s="11"/>
    </row>
    <row r="109" spans="1:18" ht="15.75">
      <c r="A109" s="5">
        <f>'Vastaukset, kilpailijat (yl.)'!A109</f>
        <v>0</v>
      </c>
      <c r="B109" s="5">
        <f>'Vastaukset, kilpailijat (yl.)'!B109</f>
        <v>0</v>
      </c>
      <c r="C109" s="2">
        <f>IF('Vastaukset, kilpailijat (yl.)'!C109=Pistetaulukko!$E$3,Pistetaulukko!$E$2,IF(OR('Vastaukset, kilpailijat (yl.)'!C109=Pistetaulukko!$D$3,'Vastaukset, kilpailijat (yl.)'!C109=Pistetaulukko!$F$3),Pistetaulukko!$D$2,IF(OR('Vastaukset, kilpailijat (yl.)'!C109=Pistetaulukko!$C$3,'Vastaukset, kilpailijat (yl.)'!C109=Pistetaulukko!$G$3),Pistetaulukko!$C$2,IF(OR('Vastaukset, kilpailijat (yl.)'!C109=Pistetaulukko!$B$3,'Vastaukset, kilpailijat (yl.)'!C109=Pistetaulukko!$H$3),Pistetaulukko!$B$2,0))))</f>
        <v>20</v>
      </c>
      <c r="D109" s="2">
        <f>IF('Vastaukset, kilpailijat (yl.)'!D109=Pistetaulukko!$E$6,Pistetaulukko!$E$5,IF(OR('Vastaukset, kilpailijat (yl.)'!D109=Pistetaulukko!$D$6,'Vastaukset, kilpailijat (yl.)'!D109=Pistetaulukko!$F$6),Pistetaulukko!$D$5,IF(OR('Vastaukset, kilpailijat (yl.)'!D109=Pistetaulukko!$C$6,'Vastaukset, kilpailijat (yl.)'!D109=Pistetaulukko!$G$6),Pistetaulukko!$C$5,IF(OR('Vastaukset, kilpailijat (yl.)'!D109=Pistetaulukko!$B$6,'Vastaukset, kilpailijat (yl.)'!D109=Pistetaulukko!$H$6),Pistetaulukko!$B$5,0))))</f>
        <v>30</v>
      </c>
      <c r="E109" s="2">
        <f>IF('Vastaukset, kilpailijat (yl.)'!E109=Pistetaulukko!$E$9,Pistetaulukko!$E$8,IF(OR('Vastaukset, kilpailijat (yl.)'!E109=Pistetaulukko!$D$9,'Vastaukset, kilpailijat (yl.)'!E109=Pistetaulukko!$F$9),Pistetaulukko!$D$8,IF(OR('Vastaukset, kilpailijat (yl.)'!E109=Pistetaulukko!$C$9,'Vastaukset, kilpailijat (yl.)'!E109=Pistetaulukko!$G$9),Pistetaulukko!$C$8,IF(OR('Vastaukset, kilpailijat (yl.)'!E109=Pistetaulukko!$B$9,'Vastaukset, kilpailijat (yl.)'!E109=Pistetaulukko!$H$9),Pistetaulukko!$B$8,0))))</f>
        <v>30</v>
      </c>
      <c r="F109" s="2">
        <f>IF('Vastaukset, kilpailijat (yl.)'!F109=Pistetaulukko!$E$12,Pistetaulukko!$E$11,IF(OR('Vastaukset, kilpailijat (yl.)'!F109=Pistetaulukko!$D$12,'Vastaukset, kilpailijat (yl.)'!F109=Pistetaulukko!$F$12),Pistetaulukko!$D$11,IF(OR('Vastaukset, kilpailijat (yl.)'!F109=Pistetaulukko!$C$12,'Vastaukset, kilpailijat (yl.)'!F109=Pistetaulukko!$G$12),Pistetaulukko!$C$11,IF(OR('Vastaukset, kilpailijat (yl.)'!F109=Pistetaulukko!$B$12,'Vastaukset, kilpailijat (yl.)'!F109=Pistetaulukko!$H$12),Pistetaulukko!$B$11,0))))</f>
        <v>20</v>
      </c>
      <c r="G109" s="2">
        <f>IF('Vastaukset, kilpailijat (yl.)'!G109=Pistetaulukko!$E$15,Pistetaulukko!$E$14,IF(OR('Vastaukset, kilpailijat (yl.)'!G109=Pistetaulukko!$D$15,'Vastaukset, kilpailijat (yl.)'!G109=Pistetaulukko!$F$15),Pistetaulukko!$D$14,IF(OR('Vastaukset, kilpailijat (yl.)'!G109=Pistetaulukko!$C$15,'Vastaukset, kilpailijat (yl.)'!G109=Pistetaulukko!$G$15),Pistetaulukko!$C$14,IF(OR('Vastaukset, kilpailijat (yl.)'!G109=Pistetaulukko!$B$15,'Vastaukset, kilpailijat (yl.)'!G109=Pistetaulukko!$H$15),Pistetaulukko!$B$14,0))))</f>
        <v>20</v>
      </c>
      <c r="H109" s="2">
        <f>IF('Vastaukset, kilpailijat (yl.)'!H109=Pistetaulukko!$E$18,Pistetaulukko!$E$17,IF(OR('Vastaukset, kilpailijat (yl.)'!H109=Pistetaulukko!$D$18,'Vastaukset, kilpailijat (yl.)'!H109=Pistetaulukko!$F$18),Pistetaulukko!$D$17,IF(OR('Vastaukset, kilpailijat (yl.)'!H109=Pistetaulukko!$C$18,'Vastaukset, kilpailijat (yl.)'!H109=Pistetaulukko!$G$18),Pistetaulukko!$C$17,IF(OR('Vastaukset, kilpailijat (yl.)'!H109=Pistetaulukko!$B$18,'Vastaukset, kilpailijat (yl.)'!H109=Pistetaulukko!$H$18),Pistetaulukko!$B$17,0))))</f>
        <v>50</v>
      </c>
      <c r="I109" s="2">
        <f>IF('Vastaukset, kilpailijat (yl.)'!I109=Pistetaulukko!$E$21,Pistetaulukko!$E$20,IF(OR('Vastaukset, kilpailijat (yl.)'!I109=Pistetaulukko!$D$21,'Vastaukset, kilpailijat (yl.)'!I109=Pistetaulukko!$F$21),Pistetaulukko!$D$20,IF(OR('Vastaukset, kilpailijat (yl.)'!I109=Pistetaulukko!$C$21,'Vastaukset, kilpailijat (yl.)'!I109=Pistetaulukko!$G$21),Pistetaulukko!$C$20,IF(OR('Vastaukset, kilpailijat (yl.)'!I109=Pistetaulukko!$B$21,'Vastaukset, kilpailijat (yl.)'!I109=Pistetaulukko!$H$21),Pistetaulukko!$B$20,0))))</f>
        <v>40</v>
      </c>
      <c r="J109" s="2">
        <f>IF('Vastaukset, kilpailijat (yl.)'!J109=Pistetaulukko!$E$24,Pistetaulukko!$E$23,IF(OR('Vastaukset, kilpailijat (yl.)'!J109=Pistetaulukko!$D$24,'Vastaukset, kilpailijat (yl.)'!J109=Pistetaulukko!$F$24),Pistetaulukko!$D$23,IF(OR('Vastaukset, kilpailijat (yl.)'!J109=Pistetaulukko!$C$24,'Vastaukset, kilpailijat (yl.)'!J109=Pistetaulukko!$G$24),Pistetaulukko!$C$23,IF(OR('Vastaukset, kilpailijat (yl.)'!J109=Pistetaulukko!$B$24,'Vastaukset, kilpailijat (yl.)'!J109=Pistetaulukko!$H$24),Pistetaulukko!$B$23,0))))</f>
        <v>40</v>
      </c>
      <c r="K109" s="1">
        <f t="shared" si="2"/>
        <v>250</v>
      </c>
      <c r="N109" s="20">
        <f>'Vastaukset, kilpailijat (yl.)'!K109</f>
        <v>0</v>
      </c>
      <c r="O109" s="24"/>
      <c r="P109" s="24"/>
      <c r="Q109" s="23">
        <f t="shared" si="3"/>
        <v>250</v>
      </c>
      <c r="R109" s="11"/>
    </row>
    <row r="110" spans="1:18" ht="15.75">
      <c r="A110" s="5">
        <f>'Vastaukset, kilpailijat (yl.)'!A110</f>
        <v>0</v>
      </c>
      <c r="B110" s="5">
        <f>'Vastaukset, kilpailijat (yl.)'!B110</f>
        <v>0</v>
      </c>
      <c r="C110" s="2">
        <f>IF('Vastaukset, kilpailijat (yl.)'!C110=Pistetaulukko!$E$3,Pistetaulukko!$E$2,IF(OR('Vastaukset, kilpailijat (yl.)'!C110=Pistetaulukko!$D$3,'Vastaukset, kilpailijat (yl.)'!C110=Pistetaulukko!$F$3),Pistetaulukko!$D$2,IF(OR('Vastaukset, kilpailijat (yl.)'!C110=Pistetaulukko!$C$3,'Vastaukset, kilpailijat (yl.)'!C110=Pistetaulukko!$G$3),Pistetaulukko!$C$2,IF(OR('Vastaukset, kilpailijat (yl.)'!C110=Pistetaulukko!$B$3,'Vastaukset, kilpailijat (yl.)'!C110=Pistetaulukko!$H$3),Pistetaulukko!$B$2,0))))</f>
        <v>20</v>
      </c>
      <c r="D110" s="2">
        <f>IF('Vastaukset, kilpailijat (yl.)'!D110=Pistetaulukko!$E$6,Pistetaulukko!$E$5,IF(OR('Vastaukset, kilpailijat (yl.)'!D110=Pistetaulukko!$D$6,'Vastaukset, kilpailijat (yl.)'!D110=Pistetaulukko!$F$6),Pistetaulukko!$D$5,IF(OR('Vastaukset, kilpailijat (yl.)'!D110=Pistetaulukko!$C$6,'Vastaukset, kilpailijat (yl.)'!D110=Pistetaulukko!$G$6),Pistetaulukko!$C$5,IF(OR('Vastaukset, kilpailijat (yl.)'!D110=Pistetaulukko!$B$6,'Vastaukset, kilpailijat (yl.)'!D110=Pistetaulukko!$H$6),Pistetaulukko!$B$5,0))))</f>
        <v>30</v>
      </c>
      <c r="E110" s="2">
        <f>IF('Vastaukset, kilpailijat (yl.)'!E110=Pistetaulukko!$E$9,Pistetaulukko!$E$8,IF(OR('Vastaukset, kilpailijat (yl.)'!E110=Pistetaulukko!$D$9,'Vastaukset, kilpailijat (yl.)'!E110=Pistetaulukko!$F$9),Pistetaulukko!$D$8,IF(OR('Vastaukset, kilpailijat (yl.)'!E110=Pistetaulukko!$C$9,'Vastaukset, kilpailijat (yl.)'!E110=Pistetaulukko!$G$9),Pistetaulukko!$C$8,IF(OR('Vastaukset, kilpailijat (yl.)'!E110=Pistetaulukko!$B$9,'Vastaukset, kilpailijat (yl.)'!E110=Pistetaulukko!$H$9),Pistetaulukko!$B$8,0))))</f>
        <v>30</v>
      </c>
      <c r="F110" s="2">
        <f>IF('Vastaukset, kilpailijat (yl.)'!F110=Pistetaulukko!$E$12,Pistetaulukko!$E$11,IF(OR('Vastaukset, kilpailijat (yl.)'!F110=Pistetaulukko!$D$12,'Vastaukset, kilpailijat (yl.)'!F110=Pistetaulukko!$F$12),Pistetaulukko!$D$11,IF(OR('Vastaukset, kilpailijat (yl.)'!F110=Pistetaulukko!$C$12,'Vastaukset, kilpailijat (yl.)'!F110=Pistetaulukko!$G$12),Pistetaulukko!$C$11,IF(OR('Vastaukset, kilpailijat (yl.)'!F110=Pistetaulukko!$B$12,'Vastaukset, kilpailijat (yl.)'!F110=Pistetaulukko!$H$12),Pistetaulukko!$B$11,0))))</f>
        <v>20</v>
      </c>
      <c r="G110" s="2">
        <f>IF('Vastaukset, kilpailijat (yl.)'!G110=Pistetaulukko!$E$15,Pistetaulukko!$E$14,IF(OR('Vastaukset, kilpailijat (yl.)'!G110=Pistetaulukko!$D$15,'Vastaukset, kilpailijat (yl.)'!G110=Pistetaulukko!$F$15),Pistetaulukko!$D$14,IF(OR('Vastaukset, kilpailijat (yl.)'!G110=Pistetaulukko!$C$15,'Vastaukset, kilpailijat (yl.)'!G110=Pistetaulukko!$G$15),Pistetaulukko!$C$14,IF(OR('Vastaukset, kilpailijat (yl.)'!G110=Pistetaulukko!$B$15,'Vastaukset, kilpailijat (yl.)'!G110=Pistetaulukko!$H$15),Pistetaulukko!$B$14,0))))</f>
        <v>20</v>
      </c>
      <c r="H110" s="2">
        <f>IF('Vastaukset, kilpailijat (yl.)'!H110=Pistetaulukko!$E$18,Pistetaulukko!$E$17,IF(OR('Vastaukset, kilpailijat (yl.)'!H110=Pistetaulukko!$D$18,'Vastaukset, kilpailijat (yl.)'!H110=Pistetaulukko!$F$18),Pistetaulukko!$D$17,IF(OR('Vastaukset, kilpailijat (yl.)'!H110=Pistetaulukko!$C$18,'Vastaukset, kilpailijat (yl.)'!H110=Pistetaulukko!$G$18),Pistetaulukko!$C$17,IF(OR('Vastaukset, kilpailijat (yl.)'!H110=Pistetaulukko!$B$18,'Vastaukset, kilpailijat (yl.)'!H110=Pistetaulukko!$H$18),Pistetaulukko!$B$17,0))))</f>
        <v>50</v>
      </c>
      <c r="I110" s="2">
        <f>IF('Vastaukset, kilpailijat (yl.)'!I110=Pistetaulukko!$E$21,Pistetaulukko!$E$20,IF(OR('Vastaukset, kilpailijat (yl.)'!I110=Pistetaulukko!$D$21,'Vastaukset, kilpailijat (yl.)'!I110=Pistetaulukko!$F$21),Pistetaulukko!$D$20,IF(OR('Vastaukset, kilpailijat (yl.)'!I110=Pistetaulukko!$C$21,'Vastaukset, kilpailijat (yl.)'!I110=Pistetaulukko!$G$21),Pistetaulukko!$C$20,IF(OR('Vastaukset, kilpailijat (yl.)'!I110=Pistetaulukko!$B$21,'Vastaukset, kilpailijat (yl.)'!I110=Pistetaulukko!$H$21),Pistetaulukko!$B$20,0))))</f>
        <v>40</v>
      </c>
      <c r="J110" s="2">
        <f>IF('Vastaukset, kilpailijat (yl.)'!J110=Pistetaulukko!$E$24,Pistetaulukko!$E$23,IF(OR('Vastaukset, kilpailijat (yl.)'!J110=Pistetaulukko!$D$24,'Vastaukset, kilpailijat (yl.)'!J110=Pistetaulukko!$F$24),Pistetaulukko!$D$23,IF(OR('Vastaukset, kilpailijat (yl.)'!J110=Pistetaulukko!$C$24,'Vastaukset, kilpailijat (yl.)'!J110=Pistetaulukko!$G$24),Pistetaulukko!$C$23,IF(OR('Vastaukset, kilpailijat (yl.)'!J110=Pistetaulukko!$B$24,'Vastaukset, kilpailijat (yl.)'!J110=Pistetaulukko!$H$24),Pistetaulukko!$B$23,0))))</f>
        <v>40</v>
      </c>
      <c r="K110" s="1">
        <f t="shared" si="2"/>
        <v>250</v>
      </c>
      <c r="N110" s="20">
        <f>'Vastaukset, kilpailijat (yl.)'!K110</f>
        <v>0</v>
      </c>
      <c r="O110" s="24"/>
      <c r="P110" s="24"/>
      <c r="Q110" s="23">
        <f t="shared" si="3"/>
        <v>250</v>
      </c>
      <c r="R110" s="11"/>
    </row>
    <row r="111" spans="1:18" ht="15.75">
      <c r="A111" s="5">
        <f>'Vastaukset, kilpailijat (yl.)'!A111</f>
        <v>0</v>
      </c>
      <c r="B111" s="5">
        <f>'Vastaukset, kilpailijat (yl.)'!B111</f>
        <v>0</v>
      </c>
      <c r="C111" s="2">
        <f>IF('Vastaukset, kilpailijat (yl.)'!C111=Pistetaulukko!$E$3,Pistetaulukko!$E$2,IF(OR('Vastaukset, kilpailijat (yl.)'!C111=Pistetaulukko!$D$3,'Vastaukset, kilpailijat (yl.)'!C111=Pistetaulukko!$F$3),Pistetaulukko!$D$2,IF(OR('Vastaukset, kilpailijat (yl.)'!C111=Pistetaulukko!$C$3,'Vastaukset, kilpailijat (yl.)'!C111=Pistetaulukko!$G$3),Pistetaulukko!$C$2,IF(OR('Vastaukset, kilpailijat (yl.)'!C111=Pistetaulukko!$B$3,'Vastaukset, kilpailijat (yl.)'!C111=Pistetaulukko!$H$3),Pistetaulukko!$B$2,0))))</f>
        <v>20</v>
      </c>
      <c r="D111" s="2">
        <f>IF('Vastaukset, kilpailijat (yl.)'!D111=Pistetaulukko!$E$6,Pistetaulukko!$E$5,IF(OR('Vastaukset, kilpailijat (yl.)'!D111=Pistetaulukko!$D$6,'Vastaukset, kilpailijat (yl.)'!D111=Pistetaulukko!$F$6),Pistetaulukko!$D$5,IF(OR('Vastaukset, kilpailijat (yl.)'!D111=Pistetaulukko!$C$6,'Vastaukset, kilpailijat (yl.)'!D111=Pistetaulukko!$G$6),Pistetaulukko!$C$5,IF(OR('Vastaukset, kilpailijat (yl.)'!D111=Pistetaulukko!$B$6,'Vastaukset, kilpailijat (yl.)'!D111=Pistetaulukko!$H$6),Pistetaulukko!$B$5,0))))</f>
        <v>30</v>
      </c>
      <c r="E111" s="2">
        <f>IF('Vastaukset, kilpailijat (yl.)'!E111=Pistetaulukko!$E$9,Pistetaulukko!$E$8,IF(OR('Vastaukset, kilpailijat (yl.)'!E111=Pistetaulukko!$D$9,'Vastaukset, kilpailijat (yl.)'!E111=Pistetaulukko!$F$9),Pistetaulukko!$D$8,IF(OR('Vastaukset, kilpailijat (yl.)'!E111=Pistetaulukko!$C$9,'Vastaukset, kilpailijat (yl.)'!E111=Pistetaulukko!$G$9),Pistetaulukko!$C$8,IF(OR('Vastaukset, kilpailijat (yl.)'!E111=Pistetaulukko!$B$9,'Vastaukset, kilpailijat (yl.)'!E111=Pistetaulukko!$H$9),Pistetaulukko!$B$8,0))))</f>
        <v>30</v>
      </c>
      <c r="F111" s="2">
        <f>IF('Vastaukset, kilpailijat (yl.)'!F111=Pistetaulukko!$E$12,Pistetaulukko!$E$11,IF(OR('Vastaukset, kilpailijat (yl.)'!F111=Pistetaulukko!$D$12,'Vastaukset, kilpailijat (yl.)'!F111=Pistetaulukko!$F$12),Pistetaulukko!$D$11,IF(OR('Vastaukset, kilpailijat (yl.)'!F111=Pistetaulukko!$C$12,'Vastaukset, kilpailijat (yl.)'!F111=Pistetaulukko!$G$12),Pistetaulukko!$C$11,IF(OR('Vastaukset, kilpailijat (yl.)'!F111=Pistetaulukko!$B$12,'Vastaukset, kilpailijat (yl.)'!F111=Pistetaulukko!$H$12),Pistetaulukko!$B$11,0))))</f>
        <v>20</v>
      </c>
      <c r="G111" s="2">
        <f>IF('Vastaukset, kilpailijat (yl.)'!G111=Pistetaulukko!$E$15,Pistetaulukko!$E$14,IF(OR('Vastaukset, kilpailijat (yl.)'!G111=Pistetaulukko!$D$15,'Vastaukset, kilpailijat (yl.)'!G111=Pistetaulukko!$F$15),Pistetaulukko!$D$14,IF(OR('Vastaukset, kilpailijat (yl.)'!G111=Pistetaulukko!$C$15,'Vastaukset, kilpailijat (yl.)'!G111=Pistetaulukko!$G$15),Pistetaulukko!$C$14,IF(OR('Vastaukset, kilpailijat (yl.)'!G111=Pistetaulukko!$B$15,'Vastaukset, kilpailijat (yl.)'!G111=Pistetaulukko!$H$15),Pistetaulukko!$B$14,0))))</f>
        <v>20</v>
      </c>
      <c r="H111" s="2">
        <f>IF('Vastaukset, kilpailijat (yl.)'!H111=Pistetaulukko!$E$18,Pistetaulukko!$E$17,IF(OR('Vastaukset, kilpailijat (yl.)'!H111=Pistetaulukko!$D$18,'Vastaukset, kilpailijat (yl.)'!H111=Pistetaulukko!$F$18),Pistetaulukko!$D$17,IF(OR('Vastaukset, kilpailijat (yl.)'!H111=Pistetaulukko!$C$18,'Vastaukset, kilpailijat (yl.)'!H111=Pistetaulukko!$G$18),Pistetaulukko!$C$17,IF(OR('Vastaukset, kilpailijat (yl.)'!H111=Pistetaulukko!$B$18,'Vastaukset, kilpailijat (yl.)'!H111=Pistetaulukko!$H$18),Pistetaulukko!$B$17,0))))</f>
        <v>50</v>
      </c>
      <c r="I111" s="2">
        <f>IF('Vastaukset, kilpailijat (yl.)'!I111=Pistetaulukko!$E$21,Pistetaulukko!$E$20,IF(OR('Vastaukset, kilpailijat (yl.)'!I111=Pistetaulukko!$D$21,'Vastaukset, kilpailijat (yl.)'!I111=Pistetaulukko!$F$21),Pistetaulukko!$D$20,IF(OR('Vastaukset, kilpailijat (yl.)'!I111=Pistetaulukko!$C$21,'Vastaukset, kilpailijat (yl.)'!I111=Pistetaulukko!$G$21),Pistetaulukko!$C$20,IF(OR('Vastaukset, kilpailijat (yl.)'!I111=Pistetaulukko!$B$21,'Vastaukset, kilpailijat (yl.)'!I111=Pistetaulukko!$H$21),Pistetaulukko!$B$20,0))))</f>
        <v>40</v>
      </c>
      <c r="J111" s="2">
        <f>IF('Vastaukset, kilpailijat (yl.)'!J111=Pistetaulukko!$E$24,Pistetaulukko!$E$23,IF(OR('Vastaukset, kilpailijat (yl.)'!J111=Pistetaulukko!$D$24,'Vastaukset, kilpailijat (yl.)'!J111=Pistetaulukko!$F$24),Pistetaulukko!$D$23,IF(OR('Vastaukset, kilpailijat (yl.)'!J111=Pistetaulukko!$C$24,'Vastaukset, kilpailijat (yl.)'!J111=Pistetaulukko!$G$24),Pistetaulukko!$C$23,IF(OR('Vastaukset, kilpailijat (yl.)'!J111=Pistetaulukko!$B$24,'Vastaukset, kilpailijat (yl.)'!J111=Pistetaulukko!$H$24),Pistetaulukko!$B$23,0))))</f>
        <v>40</v>
      </c>
      <c r="K111" s="1">
        <f t="shared" si="2"/>
        <v>250</v>
      </c>
      <c r="N111" s="20">
        <f>'Vastaukset, kilpailijat (yl.)'!K111</f>
        <v>0</v>
      </c>
      <c r="O111" s="24"/>
      <c r="P111" s="24"/>
      <c r="Q111" s="23">
        <f t="shared" si="3"/>
        <v>250</v>
      </c>
      <c r="R111" s="11"/>
    </row>
    <row r="112" spans="1:18" ht="15.75">
      <c r="A112" s="5">
        <f>'Vastaukset, kilpailijat (yl.)'!A112</f>
        <v>0</v>
      </c>
      <c r="B112" s="5">
        <f>'Vastaukset, kilpailijat (yl.)'!B112</f>
        <v>0</v>
      </c>
      <c r="C112" s="2">
        <f>IF('Vastaukset, kilpailijat (yl.)'!C112=Pistetaulukko!$E$3,Pistetaulukko!$E$2,IF(OR('Vastaukset, kilpailijat (yl.)'!C112=Pistetaulukko!$D$3,'Vastaukset, kilpailijat (yl.)'!C112=Pistetaulukko!$F$3),Pistetaulukko!$D$2,IF(OR('Vastaukset, kilpailijat (yl.)'!C112=Pistetaulukko!$C$3,'Vastaukset, kilpailijat (yl.)'!C112=Pistetaulukko!$G$3),Pistetaulukko!$C$2,IF(OR('Vastaukset, kilpailijat (yl.)'!C112=Pistetaulukko!$B$3,'Vastaukset, kilpailijat (yl.)'!C112=Pistetaulukko!$H$3),Pistetaulukko!$B$2,0))))</f>
        <v>20</v>
      </c>
      <c r="D112" s="2">
        <f>IF('Vastaukset, kilpailijat (yl.)'!D112=Pistetaulukko!$E$6,Pistetaulukko!$E$5,IF(OR('Vastaukset, kilpailijat (yl.)'!D112=Pistetaulukko!$D$6,'Vastaukset, kilpailijat (yl.)'!D112=Pistetaulukko!$F$6),Pistetaulukko!$D$5,IF(OR('Vastaukset, kilpailijat (yl.)'!D112=Pistetaulukko!$C$6,'Vastaukset, kilpailijat (yl.)'!D112=Pistetaulukko!$G$6),Pistetaulukko!$C$5,IF(OR('Vastaukset, kilpailijat (yl.)'!D112=Pistetaulukko!$B$6,'Vastaukset, kilpailijat (yl.)'!D112=Pistetaulukko!$H$6),Pistetaulukko!$B$5,0))))</f>
        <v>30</v>
      </c>
      <c r="E112" s="2">
        <f>IF('Vastaukset, kilpailijat (yl.)'!E112=Pistetaulukko!$E$9,Pistetaulukko!$E$8,IF(OR('Vastaukset, kilpailijat (yl.)'!E112=Pistetaulukko!$D$9,'Vastaukset, kilpailijat (yl.)'!E112=Pistetaulukko!$F$9),Pistetaulukko!$D$8,IF(OR('Vastaukset, kilpailijat (yl.)'!E112=Pistetaulukko!$C$9,'Vastaukset, kilpailijat (yl.)'!E112=Pistetaulukko!$G$9),Pistetaulukko!$C$8,IF(OR('Vastaukset, kilpailijat (yl.)'!E112=Pistetaulukko!$B$9,'Vastaukset, kilpailijat (yl.)'!E112=Pistetaulukko!$H$9),Pistetaulukko!$B$8,0))))</f>
        <v>30</v>
      </c>
      <c r="F112" s="2">
        <f>IF('Vastaukset, kilpailijat (yl.)'!F112=Pistetaulukko!$E$12,Pistetaulukko!$E$11,IF(OR('Vastaukset, kilpailijat (yl.)'!F112=Pistetaulukko!$D$12,'Vastaukset, kilpailijat (yl.)'!F112=Pistetaulukko!$F$12),Pistetaulukko!$D$11,IF(OR('Vastaukset, kilpailijat (yl.)'!F112=Pistetaulukko!$C$12,'Vastaukset, kilpailijat (yl.)'!F112=Pistetaulukko!$G$12),Pistetaulukko!$C$11,IF(OR('Vastaukset, kilpailijat (yl.)'!F112=Pistetaulukko!$B$12,'Vastaukset, kilpailijat (yl.)'!F112=Pistetaulukko!$H$12),Pistetaulukko!$B$11,0))))</f>
        <v>20</v>
      </c>
      <c r="G112" s="2">
        <f>IF('Vastaukset, kilpailijat (yl.)'!G112=Pistetaulukko!$E$15,Pistetaulukko!$E$14,IF(OR('Vastaukset, kilpailijat (yl.)'!G112=Pistetaulukko!$D$15,'Vastaukset, kilpailijat (yl.)'!G112=Pistetaulukko!$F$15),Pistetaulukko!$D$14,IF(OR('Vastaukset, kilpailijat (yl.)'!G112=Pistetaulukko!$C$15,'Vastaukset, kilpailijat (yl.)'!G112=Pistetaulukko!$G$15),Pistetaulukko!$C$14,IF(OR('Vastaukset, kilpailijat (yl.)'!G112=Pistetaulukko!$B$15,'Vastaukset, kilpailijat (yl.)'!G112=Pistetaulukko!$H$15),Pistetaulukko!$B$14,0))))</f>
        <v>20</v>
      </c>
      <c r="H112" s="2">
        <f>IF('Vastaukset, kilpailijat (yl.)'!H112=Pistetaulukko!$E$18,Pistetaulukko!$E$17,IF(OR('Vastaukset, kilpailijat (yl.)'!H112=Pistetaulukko!$D$18,'Vastaukset, kilpailijat (yl.)'!H112=Pistetaulukko!$F$18),Pistetaulukko!$D$17,IF(OR('Vastaukset, kilpailijat (yl.)'!H112=Pistetaulukko!$C$18,'Vastaukset, kilpailijat (yl.)'!H112=Pistetaulukko!$G$18),Pistetaulukko!$C$17,IF(OR('Vastaukset, kilpailijat (yl.)'!H112=Pistetaulukko!$B$18,'Vastaukset, kilpailijat (yl.)'!H112=Pistetaulukko!$H$18),Pistetaulukko!$B$17,0))))</f>
        <v>50</v>
      </c>
      <c r="I112" s="2">
        <f>IF('Vastaukset, kilpailijat (yl.)'!I112=Pistetaulukko!$E$21,Pistetaulukko!$E$20,IF(OR('Vastaukset, kilpailijat (yl.)'!I112=Pistetaulukko!$D$21,'Vastaukset, kilpailijat (yl.)'!I112=Pistetaulukko!$F$21),Pistetaulukko!$D$20,IF(OR('Vastaukset, kilpailijat (yl.)'!I112=Pistetaulukko!$C$21,'Vastaukset, kilpailijat (yl.)'!I112=Pistetaulukko!$G$21),Pistetaulukko!$C$20,IF(OR('Vastaukset, kilpailijat (yl.)'!I112=Pistetaulukko!$B$21,'Vastaukset, kilpailijat (yl.)'!I112=Pistetaulukko!$H$21),Pistetaulukko!$B$20,0))))</f>
        <v>40</v>
      </c>
      <c r="J112" s="2">
        <f>IF('Vastaukset, kilpailijat (yl.)'!J112=Pistetaulukko!$E$24,Pistetaulukko!$E$23,IF(OR('Vastaukset, kilpailijat (yl.)'!J112=Pistetaulukko!$D$24,'Vastaukset, kilpailijat (yl.)'!J112=Pistetaulukko!$F$24),Pistetaulukko!$D$23,IF(OR('Vastaukset, kilpailijat (yl.)'!J112=Pistetaulukko!$C$24,'Vastaukset, kilpailijat (yl.)'!J112=Pistetaulukko!$G$24),Pistetaulukko!$C$23,IF(OR('Vastaukset, kilpailijat (yl.)'!J112=Pistetaulukko!$B$24,'Vastaukset, kilpailijat (yl.)'!J112=Pistetaulukko!$H$24),Pistetaulukko!$B$23,0))))</f>
        <v>40</v>
      </c>
      <c r="K112" s="1">
        <f t="shared" si="2"/>
        <v>250</v>
      </c>
      <c r="N112" s="20">
        <f>'Vastaukset, kilpailijat (yl.)'!K112</f>
        <v>0</v>
      </c>
      <c r="O112" s="24"/>
      <c r="P112" s="24"/>
      <c r="Q112" s="23">
        <f t="shared" si="3"/>
        <v>250</v>
      </c>
      <c r="R112" s="11"/>
    </row>
    <row r="113" spans="1:18" ht="15.75">
      <c r="A113" s="5">
        <f>'Vastaukset, kilpailijat (yl.)'!A113</f>
        <v>0</v>
      </c>
      <c r="B113" s="5">
        <f>'Vastaukset, kilpailijat (yl.)'!B113</f>
        <v>0</v>
      </c>
      <c r="C113" s="2">
        <f>IF('Vastaukset, kilpailijat (yl.)'!C113=Pistetaulukko!$E$3,Pistetaulukko!$E$2,IF(OR('Vastaukset, kilpailijat (yl.)'!C113=Pistetaulukko!$D$3,'Vastaukset, kilpailijat (yl.)'!C113=Pistetaulukko!$F$3),Pistetaulukko!$D$2,IF(OR('Vastaukset, kilpailijat (yl.)'!C113=Pistetaulukko!$C$3,'Vastaukset, kilpailijat (yl.)'!C113=Pistetaulukko!$G$3),Pistetaulukko!$C$2,IF(OR('Vastaukset, kilpailijat (yl.)'!C113=Pistetaulukko!$B$3,'Vastaukset, kilpailijat (yl.)'!C113=Pistetaulukko!$H$3),Pistetaulukko!$B$2,0))))</f>
        <v>20</v>
      </c>
      <c r="D113" s="2">
        <f>IF('Vastaukset, kilpailijat (yl.)'!D113=Pistetaulukko!$E$6,Pistetaulukko!$E$5,IF(OR('Vastaukset, kilpailijat (yl.)'!D113=Pistetaulukko!$D$6,'Vastaukset, kilpailijat (yl.)'!D113=Pistetaulukko!$F$6),Pistetaulukko!$D$5,IF(OR('Vastaukset, kilpailijat (yl.)'!D113=Pistetaulukko!$C$6,'Vastaukset, kilpailijat (yl.)'!D113=Pistetaulukko!$G$6),Pistetaulukko!$C$5,IF(OR('Vastaukset, kilpailijat (yl.)'!D113=Pistetaulukko!$B$6,'Vastaukset, kilpailijat (yl.)'!D113=Pistetaulukko!$H$6),Pistetaulukko!$B$5,0))))</f>
        <v>30</v>
      </c>
      <c r="E113" s="2">
        <f>IF('Vastaukset, kilpailijat (yl.)'!E113=Pistetaulukko!$E$9,Pistetaulukko!$E$8,IF(OR('Vastaukset, kilpailijat (yl.)'!E113=Pistetaulukko!$D$9,'Vastaukset, kilpailijat (yl.)'!E113=Pistetaulukko!$F$9),Pistetaulukko!$D$8,IF(OR('Vastaukset, kilpailijat (yl.)'!E113=Pistetaulukko!$C$9,'Vastaukset, kilpailijat (yl.)'!E113=Pistetaulukko!$G$9),Pistetaulukko!$C$8,IF(OR('Vastaukset, kilpailijat (yl.)'!E113=Pistetaulukko!$B$9,'Vastaukset, kilpailijat (yl.)'!E113=Pistetaulukko!$H$9),Pistetaulukko!$B$8,0))))</f>
        <v>30</v>
      </c>
      <c r="F113" s="2">
        <f>IF('Vastaukset, kilpailijat (yl.)'!F113=Pistetaulukko!$E$12,Pistetaulukko!$E$11,IF(OR('Vastaukset, kilpailijat (yl.)'!F113=Pistetaulukko!$D$12,'Vastaukset, kilpailijat (yl.)'!F113=Pistetaulukko!$F$12),Pistetaulukko!$D$11,IF(OR('Vastaukset, kilpailijat (yl.)'!F113=Pistetaulukko!$C$12,'Vastaukset, kilpailijat (yl.)'!F113=Pistetaulukko!$G$12),Pistetaulukko!$C$11,IF(OR('Vastaukset, kilpailijat (yl.)'!F113=Pistetaulukko!$B$12,'Vastaukset, kilpailijat (yl.)'!F113=Pistetaulukko!$H$12),Pistetaulukko!$B$11,0))))</f>
        <v>20</v>
      </c>
      <c r="G113" s="2">
        <f>IF('Vastaukset, kilpailijat (yl.)'!G113=Pistetaulukko!$E$15,Pistetaulukko!$E$14,IF(OR('Vastaukset, kilpailijat (yl.)'!G113=Pistetaulukko!$D$15,'Vastaukset, kilpailijat (yl.)'!G113=Pistetaulukko!$F$15),Pistetaulukko!$D$14,IF(OR('Vastaukset, kilpailijat (yl.)'!G113=Pistetaulukko!$C$15,'Vastaukset, kilpailijat (yl.)'!G113=Pistetaulukko!$G$15),Pistetaulukko!$C$14,IF(OR('Vastaukset, kilpailijat (yl.)'!G113=Pistetaulukko!$B$15,'Vastaukset, kilpailijat (yl.)'!G113=Pistetaulukko!$H$15),Pistetaulukko!$B$14,0))))</f>
        <v>20</v>
      </c>
      <c r="H113" s="2">
        <f>IF('Vastaukset, kilpailijat (yl.)'!H113=Pistetaulukko!$E$18,Pistetaulukko!$E$17,IF(OR('Vastaukset, kilpailijat (yl.)'!H113=Pistetaulukko!$D$18,'Vastaukset, kilpailijat (yl.)'!H113=Pistetaulukko!$F$18),Pistetaulukko!$D$17,IF(OR('Vastaukset, kilpailijat (yl.)'!H113=Pistetaulukko!$C$18,'Vastaukset, kilpailijat (yl.)'!H113=Pistetaulukko!$G$18),Pistetaulukko!$C$17,IF(OR('Vastaukset, kilpailijat (yl.)'!H113=Pistetaulukko!$B$18,'Vastaukset, kilpailijat (yl.)'!H113=Pistetaulukko!$H$18),Pistetaulukko!$B$17,0))))</f>
        <v>50</v>
      </c>
      <c r="I113" s="2">
        <f>IF('Vastaukset, kilpailijat (yl.)'!I113=Pistetaulukko!$E$21,Pistetaulukko!$E$20,IF(OR('Vastaukset, kilpailijat (yl.)'!I113=Pistetaulukko!$D$21,'Vastaukset, kilpailijat (yl.)'!I113=Pistetaulukko!$F$21),Pistetaulukko!$D$20,IF(OR('Vastaukset, kilpailijat (yl.)'!I113=Pistetaulukko!$C$21,'Vastaukset, kilpailijat (yl.)'!I113=Pistetaulukko!$G$21),Pistetaulukko!$C$20,IF(OR('Vastaukset, kilpailijat (yl.)'!I113=Pistetaulukko!$B$21,'Vastaukset, kilpailijat (yl.)'!I113=Pistetaulukko!$H$21),Pistetaulukko!$B$20,0))))</f>
        <v>40</v>
      </c>
      <c r="J113" s="2">
        <f>IF('Vastaukset, kilpailijat (yl.)'!J113=Pistetaulukko!$E$24,Pistetaulukko!$E$23,IF(OR('Vastaukset, kilpailijat (yl.)'!J113=Pistetaulukko!$D$24,'Vastaukset, kilpailijat (yl.)'!J113=Pistetaulukko!$F$24),Pistetaulukko!$D$23,IF(OR('Vastaukset, kilpailijat (yl.)'!J113=Pistetaulukko!$C$24,'Vastaukset, kilpailijat (yl.)'!J113=Pistetaulukko!$G$24),Pistetaulukko!$C$23,IF(OR('Vastaukset, kilpailijat (yl.)'!J113=Pistetaulukko!$B$24,'Vastaukset, kilpailijat (yl.)'!J113=Pistetaulukko!$H$24),Pistetaulukko!$B$23,0))))</f>
        <v>40</v>
      </c>
      <c r="K113" s="1">
        <f t="shared" si="2"/>
        <v>250</v>
      </c>
      <c r="N113" s="20">
        <f>'Vastaukset, kilpailijat (yl.)'!K113</f>
        <v>0</v>
      </c>
      <c r="O113" s="24"/>
      <c r="P113" s="24"/>
      <c r="Q113" s="23">
        <f t="shared" si="3"/>
        <v>250</v>
      </c>
      <c r="R113" s="11"/>
    </row>
    <row r="114" spans="1:18" ht="15.75">
      <c r="A114" s="5">
        <f>'Vastaukset, kilpailijat (yl.)'!A114</f>
        <v>0</v>
      </c>
      <c r="B114" s="5">
        <f>'Vastaukset, kilpailijat (yl.)'!B114</f>
        <v>0</v>
      </c>
      <c r="C114" s="2">
        <f>IF('Vastaukset, kilpailijat (yl.)'!C114=Pistetaulukko!$E$3,Pistetaulukko!$E$2,IF(OR('Vastaukset, kilpailijat (yl.)'!C114=Pistetaulukko!$D$3,'Vastaukset, kilpailijat (yl.)'!C114=Pistetaulukko!$F$3),Pistetaulukko!$D$2,IF(OR('Vastaukset, kilpailijat (yl.)'!C114=Pistetaulukko!$C$3,'Vastaukset, kilpailijat (yl.)'!C114=Pistetaulukko!$G$3),Pistetaulukko!$C$2,IF(OR('Vastaukset, kilpailijat (yl.)'!C114=Pistetaulukko!$B$3,'Vastaukset, kilpailijat (yl.)'!C114=Pistetaulukko!$H$3),Pistetaulukko!$B$2,0))))</f>
        <v>20</v>
      </c>
      <c r="D114" s="2">
        <f>IF('Vastaukset, kilpailijat (yl.)'!D114=Pistetaulukko!$E$6,Pistetaulukko!$E$5,IF(OR('Vastaukset, kilpailijat (yl.)'!D114=Pistetaulukko!$D$6,'Vastaukset, kilpailijat (yl.)'!D114=Pistetaulukko!$F$6),Pistetaulukko!$D$5,IF(OR('Vastaukset, kilpailijat (yl.)'!D114=Pistetaulukko!$C$6,'Vastaukset, kilpailijat (yl.)'!D114=Pistetaulukko!$G$6),Pistetaulukko!$C$5,IF(OR('Vastaukset, kilpailijat (yl.)'!D114=Pistetaulukko!$B$6,'Vastaukset, kilpailijat (yl.)'!D114=Pistetaulukko!$H$6),Pistetaulukko!$B$5,0))))</f>
        <v>30</v>
      </c>
      <c r="E114" s="2">
        <f>IF('Vastaukset, kilpailijat (yl.)'!E114=Pistetaulukko!$E$9,Pistetaulukko!$E$8,IF(OR('Vastaukset, kilpailijat (yl.)'!E114=Pistetaulukko!$D$9,'Vastaukset, kilpailijat (yl.)'!E114=Pistetaulukko!$F$9),Pistetaulukko!$D$8,IF(OR('Vastaukset, kilpailijat (yl.)'!E114=Pistetaulukko!$C$9,'Vastaukset, kilpailijat (yl.)'!E114=Pistetaulukko!$G$9),Pistetaulukko!$C$8,IF(OR('Vastaukset, kilpailijat (yl.)'!E114=Pistetaulukko!$B$9,'Vastaukset, kilpailijat (yl.)'!E114=Pistetaulukko!$H$9),Pistetaulukko!$B$8,0))))</f>
        <v>30</v>
      </c>
      <c r="F114" s="2">
        <f>IF('Vastaukset, kilpailijat (yl.)'!F114=Pistetaulukko!$E$12,Pistetaulukko!$E$11,IF(OR('Vastaukset, kilpailijat (yl.)'!F114=Pistetaulukko!$D$12,'Vastaukset, kilpailijat (yl.)'!F114=Pistetaulukko!$F$12),Pistetaulukko!$D$11,IF(OR('Vastaukset, kilpailijat (yl.)'!F114=Pistetaulukko!$C$12,'Vastaukset, kilpailijat (yl.)'!F114=Pistetaulukko!$G$12),Pistetaulukko!$C$11,IF(OR('Vastaukset, kilpailijat (yl.)'!F114=Pistetaulukko!$B$12,'Vastaukset, kilpailijat (yl.)'!F114=Pistetaulukko!$H$12),Pistetaulukko!$B$11,0))))</f>
        <v>20</v>
      </c>
      <c r="G114" s="2">
        <f>IF('Vastaukset, kilpailijat (yl.)'!G114=Pistetaulukko!$E$15,Pistetaulukko!$E$14,IF(OR('Vastaukset, kilpailijat (yl.)'!G114=Pistetaulukko!$D$15,'Vastaukset, kilpailijat (yl.)'!G114=Pistetaulukko!$F$15),Pistetaulukko!$D$14,IF(OR('Vastaukset, kilpailijat (yl.)'!G114=Pistetaulukko!$C$15,'Vastaukset, kilpailijat (yl.)'!G114=Pistetaulukko!$G$15),Pistetaulukko!$C$14,IF(OR('Vastaukset, kilpailijat (yl.)'!G114=Pistetaulukko!$B$15,'Vastaukset, kilpailijat (yl.)'!G114=Pistetaulukko!$H$15),Pistetaulukko!$B$14,0))))</f>
        <v>20</v>
      </c>
      <c r="H114" s="2">
        <f>IF('Vastaukset, kilpailijat (yl.)'!H114=Pistetaulukko!$E$18,Pistetaulukko!$E$17,IF(OR('Vastaukset, kilpailijat (yl.)'!H114=Pistetaulukko!$D$18,'Vastaukset, kilpailijat (yl.)'!H114=Pistetaulukko!$F$18),Pistetaulukko!$D$17,IF(OR('Vastaukset, kilpailijat (yl.)'!H114=Pistetaulukko!$C$18,'Vastaukset, kilpailijat (yl.)'!H114=Pistetaulukko!$G$18),Pistetaulukko!$C$17,IF(OR('Vastaukset, kilpailijat (yl.)'!H114=Pistetaulukko!$B$18,'Vastaukset, kilpailijat (yl.)'!H114=Pistetaulukko!$H$18),Pistetaulukko!$B$17,0))))</f>
        <v>50</v>
      </c>
      <c r="I114" s="2">
        <f>IF('Vastaukset, kilpailijat (yl.)'!I114=Pistetaulukko!$E$21,Pistetaulukko!$E$20,IF(OR('Vastaukset, kilpailijat (yl.)'!I114=Pistetaulukko!$D$21,'Vastaukset, kilpailijat (yl.)'!I114=Pistetaulukko!$F$21),Pistetaulukko!$D$20,IF(OR('Vastaukset, kilpailijat (yl.)'!I114=Pistetaulukko!$C$21,'Vastaukset, kilpailijat (yl.)'!I114=Pistetaulukko!$G$21),Pistetaulukko!$C$20,IF(OR('Vastaukset, kilpailijat (yl.)'!I114=Pistetaulukko!$B$21,'Vastaukset, kilpailijat (yl.)'!I114=Pistetaulukko!$H$21),Pistetaulukko!$B$20,0))))</f>
        <v>40</v>
      </c>
      <c r="J114" s="2">
        <f>IF('Vastaukset, kilpailijat (yl.)'!J114=Pistetaulukko!$E$24,Pistetaulukko!$E$23,IF(OR('Vastaukset, kilpailijat (yl.)'!J114=Pistetaulukko!$D$24,'Vastaukset, kilpailijat (yl.)'!J114=Pistetaulukko!$F$24),Pistetaulukko!$D$23,IF(OR('Vastaukset, kilpailijat (yl.)'!J114=Pistetaulukko!$C$24,'Vastaukset, kilpailijat (yl.)'!J114=Pistetaulukko!$G$24),Pistetaulukko!$C$23,IF(OR('Vastaukset, kilpailijat (yl.)'!J114=Pistetaulukko!$B$24,'Vastaukset, kilpailijat (yl.)'!J114=Pistetaulukko!$H$24),Pistetaulukko!$B$23,0))))</f>
        <v>40</v>
      </c>
      <c r="K114" s="1">
        <f t="shared" si="2"/>
        <v>250</v>
      </c>
      <c r="N114" s="20">
        <f>'Vastaukset, kilpailijat (yl.)'!K114</f>
        <v>0</v>
      </c>
      <c r="O114" s="24"/>
      <c r="P114" s="24"/>
      <c r="Q114" s="23">
        <f t="shared" si="3"/>
        <v>250</v>
      </c>
      <c r="R114" s="11"/>
    </row>
    <row r="115" spans="1:18" ht="15.75">
      <c r="A115" s="5">
        <f>'Vastaukset, kilpailijat (yl.)'!A115</f>
        <v>0</v>
      </c>
      <c r="B115" s="5">
        <f>'Vastaukset, kilpailijat (yl.)'!B115</f>
        <v>0</v>
      </c>
      <c r="C115" s="2">
        <f>IF('Vastaukset, kilpailijat (yl.)'!C115=Pistetaulukko!$E$3,Pistetaulukko!$E$2,IF(OR('Vastaukset, kilpailijat (yl.)'!C115=Pistetaulukko!$D$3,'Vastaukset, kilpailijat (yl.)'!C115=Pistetaulukko!$F$3),Pistetaulukko!$D$2,IF(OR('Vastaukset, kilpailijat (yl.)'!C115=Pistetaulukko!$C$3,'Vastaukset, kilpailijat (yl.)'!C115=Pistetaulukko!$G$3),Pistetaulukko!$C$2,IF(OR('Vastaukset, kilpailijat (yl.)'!C115=Pistetaulukko!$B$3,'Vastaukset, kilpailijat (yl.)'!C115=Pistetaulukko!$H$3),Pistetaulukko!$B$2,0))))</f>
        <v>20</v>
      </c>
      <c r="D115" s="2">
        <f>IF('Vastaukset, kilpailijat (yl.)'!D115=Pistetaulukko!$E$6,Pistetaulukko!$E$5,IF(OR('Vastaukset, kilpailijat (yl.)'!D115=Pistetaulukko!$D$6,'Vastaukset, kilpailijat (yl.)'!D115=Pistetaulukko!$F$6),Pistetaulukko!$D$5,IF(OR('Vastaukset, kilpailijat (yl.)'!D115=Pistetaulukko!$C$6,'Vastaukset, kilpailijat (yl.)'!D115=Pistetaulukko!$G$6),Pistetaulukko!$C$5,IF(OR('Vastaukset, kilpailijat (yl.)'!D115=Pistetaulukko!$B$6,'Vastaukset, kilpailijat (yl.)'!D115=Pistetaulukko!$H$6),Pistetaulukko!$B$5,0))))</f>
        <v>30</v>
      </c>
      <c r="E115" s="2">
        <f>IF('Vastaukset, kilpailijat (yl.)'!E115=Pistetaulukko!$E$9,Pistetaulukko!$E$8,IF(OR('Vastaukset, kilpailijat (yl.)'!E115=Pistetaulukko!$D$9,'Vastaukset, kilpailijat (yl.)'!E115=Pistetaulukko!$F$9),Pistetaulukko!$D$8,IF(OR('Vastaukset, kilpailijat (yl.)'!E115=Pistetaulukko!$C$9,'Vastaukset, kilpailijat (yl.)'!E115=Pistetaulukko!$G$9),Pistetaulukko!$C$8,IF(OR('Vastaukset, kilpailijat (yl.)'!E115=Pistetaulukko!$B$9,'Vastaukset, kilpailijat (yl.)'!E115=Pistetaulukko!$H$9),Pistetaulukko!$B$8,0))))</f>
        <v>30</v>
      </c>
      <c r="F115" s="2">
        <f>IF('Vastaukset, kilpailijat (yl.)'!F115=Pistetaulukko!$E$12,Pistetaulukko!$E$11,IF(OR('Vastaukset, kilpailijat (yl.)'!F115=Pistetaulukko!$D$12,'Vastaukset, kilpailijat (yl.)'!F115=Pistetaulukko!$F$12),Pistetaulukko!$D$11,IF(OR('Vastaukset, kilpailijat (yl.)'!F115=Pistetaulukko!$C$12,'Vastaukset, kilpailijat (yl.)'!F115=Pistetaulukko!$G$12),Pistetaulukko!$C$11,IF(OR('Vastaukset, kilpailijat (yl.)'!F115=Pistetaulukko!$B$12,'Vastaukset, kilpailijat (yl.)'!F115=Pistetaulukko!$H$12),Pistetaulukko!$B$11,0))))</f>
        <v>20</v>
      </c>
      <c r="G115" s="2">
        <f>IF('Vastaukset, kilpailijat (yl.)'!G115=Pistetaulukko!$E$15,Pistetaulukko!$E$14,IF(OR('Vastaukset, kilpailijat (yl.)'!G115=Pistetaulukko!$D$15,'Vastaukset, kilpailijat (yl.)'!G115=Pistetaulukko!$F$15),Pistetaulukko!$D$14,IF(OR('Vastaukset, kilpailijat (yl.)'!G115=Pistetaulukko!$C$15,'Vastaukset, kilpailijat (yl.)'!G115=Pistetaulukko!$G$15),Pistetaulukko!$C$14,IF(OR('Vastaukset, kilpailijat (yl.)'!G115=Pistetaulukko!$B$15,'Vastaukset, kilpailijat (yl.)'!G115=Pistetaulukko!$H$15),Pistetaulukko!$B$14,0))))</f>
        <v>20</v>
      </c>
      <c r="H115" s="2">
        <f>IF('Vastaukset, kilpailijat (yl.)'!H115=Pistetaulukko!$E$18,Pistetaulukko!$E$17,IF(OR('Vastaukset, kilpailijat (yl.)'!H115=Pistetaulukko!$D$18,'Vastaukset, kilpailijat (yl.)'!H115=Pistetaulukko!$F$18),Pistetaulukko!$D$17,IF(OR('Vastaukset, kilpailijat (yl.)'!H115=Pistetaulukko!$C$18,'Vastaukset, kilpailijat (yl.)'!H115=Pistetaulukko!$G$18),Pistetaulukko!$C$17,IF(OR('Vastaukset, kilpailijat (yl.)'!H115=Pistetaulukko!$B$18,'Vastaukset, kilpailijat (yl.)'!H115=Pistetaulukko!$H$18),Pistetaulukko!$B$17,0))))</f>
        <v>50</v>
      </c>
      <c r="I115" s="2">
        <f>IF('Vastaukset, kilpailijat (yl.)'!I115=Pistetaulukko!$E$21,Pistetaulukko!$E$20,IF(OR('Vastaukset, kilpailijat (yl.)'!I115=Pistetaulukko!$D$21,'Vastaukset, kilpailijat (yl.)'!I115=Pistetaulukko!$F$21),Pistetaulukko!$D$20,IF(OR('Vastaukset, kilpailijat (yl.)'!I115=Pistetaulukko!$C$21,'Vastaukset, kilpailijat (yl.)'!I115=Pistetaulukko!$G$21),Pistetaulukko!$C$20,IF(OR('Vastaukset, kilpailijat (yl.)'!I115=Pistetaulukko!$B$21,'Vastaukset, kilpailijat (yl.)'!I115=Pistetaulukko!$H$21),Pistetaulukko!$B$20,0))))</f>
        <v>40</v>
      </c>
      <c r="J115" s="2">
        <f>IF('Vastaukset, kilpailijat (yl.)'!J115=Pistetaulukko!$E$24,Pistetaulukko!$E$23,IF(OR('Vastaukset, kilpailijat (yl.)'!J115=Pistetaulukko!$D$24,'Vastaukset, kilpailijat (yl.)'!J115=Pistetaulukko!$F$24),Pistetaulukko!$D$23,IF(OR('Vastaukset, kilpailijat (yl.)'!J115=Pistetaulukko!$C$24,'Vastaukset, kilpailijat (yl.)'!J115=Pistetaulukko!$G$24),Pistetaulukko!$C$23,IF(OR('Vastaukset, kilpailijat (yl.)'!J115=Pistetaulukko!$B$24,'Vastaukset, kilpailijat (yl.)'!J115=Pistetaulukko!$H$24),Pistetaulukko!$B$23,0))))</f>
        <v>40</v>
      </c>
      <c r="K115" s="1">
        <f t="shared" si="2"/>
        <v>250</v>
      </c>
      <c r="N115" s="20">
        <f>'Vastaukset, kilpailijat (yl.)'!K115</f>
        <v>0</v>
      </c>
      <c r="O115" s="24"/>
      <c r="P115" s="24"/>
      <c r="Q115" s="23">
        <f t="shared" si="3"/>
        <v>250</v>
      </c>
      <c r="R115" s="11"/>
    </row>
    <row r="116" spans="1:18" ht="15.75">
      <c r="A116" s="5">
        <f>'Vastaukset, kilpailijat (yl.)'!A116</f>
        <v>0</v>
      </c>
      <c r="B116" s="5">
        <f>'Vastaukset, kilpailijat (yl.)'!B116</f>
        <v>0</v>
      </c>
      <c r="C116" s="2">
        <f>IF('Vastaukset, kilpailijat (yl.)'!C116=Pistetaulukko!$E$3,Pistetaulukko!$E$2,IF(OR('Vastaukset, kilpailijat (yl.)'!C116=Pistetaulukko!$D$3,'Vastaukset, kilpailijat (yl.)'!C116=Pistetaulukko!$F$3),Pistetaulukko!$D$2,IF(OR('Vastaukset, kilpailijat (yl.)'!C116=Pistetaulukko!$C$3,'Vastaukset, kilpailijat (yl.)'!C116=Pistetaulukko!$G$3),Pistetaulukko!$C$2,IF(OR('Vastaukset, kilpailijat (yl.)'!C116=Pistetaulukko!$B$3,'Vastaukset, kilpailijat (yl.)'!C116=Pistetaulukko!$H$3),Pistetaulukko!$B$2,0))))</f>
        <v>20</v>
      </c>
      <c r="D116" s="2">
        <f>IF('Vastaukset, kilpailijat (yl.)'!D116=Pistetaulukko!$E$6,Pistetaulukko!$E$5,IF(OR('Vastaukset, kilpailijat (yl.)'!D116=Pistetaulukko!$D$6,'Vastaukset, kilpailijat (yl.)'!D116=Pistetaulukko!$F$6),Pistetaulukko!$D$5,IF(OR('Vastaukset, kilpailijat (yl.)'!D116=Pistetaulukko!$C$6,'Vastaukset, kilpailijat (yl.)'!D116=Pistetaulukko!$G$6),Pistetaulukko!$C$5,IF(OR('Vastaukset, kilpailijat (yl.)'!D116=Pistetaulukko!$B$6,'Vastaukset, kilpailijat (yl.)'!D116=Pistetaulukko!$H$6),Pistetaulukko!$B$5,0))))</f>
        <v>30</v>
      </c>
      <c r="E116" s="2">
        <f>IF('Vastaukset, kilpailijat (yl.)'!E116=Pistetaulukko!$E$9,Pistetaulukko!$E$8,IF(OR('Vastaukset, kilpailijat (yl.)'!E116=Pistetaulukko!$D$9,'Vastaukset, kilpailijat (yl.)'!E116=Pistetaulukko!$F$9),Pistetaulukko!$D$8,IF(OR('Vastaukset, kilpailijat (yl.)'!E116=Pistetaulukko!$C$9,'Vastaukset, kilpailijat (yl.)'!E116=Pistetaulukko!$G$9),Pistetaulukko!$C$8,IF(OR('Vastaukset, kilpailijat (yl.)'!E116=Pistetaulukko!$B$9,'Vastaukset, kilpailijat (yl.)'!E116=Pistetaulukko!$H$9),Pistetaulukko!$B$8,0))))</f>
        <v>30</v>
      </c>
      <c r="F116" s="2">
        <f>IF('Vastaukset, kilpailijat (yl.)'!F116=Pistetaulukko!$E$12,Pistetaulukko!$E$11,IF(OR('Vastaukset, kilpailijat (yl.)'!F116=Pistetaulukko!$D$12,'Vastaukset, kilpailijat (yl.)'!F116=Pistetaulukko!$F$12),Pistetaulukko!$D$11,IF(OR('Vastaukset, kilpailijat (yl.)'!F116=Pistetaulukko!$C$12,'Vastaukset, kilpailijat (yl.)'!F116=Pistetaulukko!$G$12),Pistetaulukko!$C$11,IF(OR('Vastaukset, kilpailijat (yl.)'!F116=Pistetaulukko!$B$12,'Vastaukset, kilpailijat (yl.)'!F116=Pistetaulukko!$H$12),Pistetaulukko!$B$11,0))))</f>
        <v>20</v>
      </c>
      <c r="G116" s="2">
        <f>IF('Vastaukset, kilpailijat (yl.)'!G116=Pistetaulukko!$E$15,Pistetaulukko!$E$14,IF(OR('Vastaukset, kilpailijat (yl.)'!G116=Pistetaulukko!$D$15,'Vastaukset, kilpailijat (yl.)'!G116=Pistetaulukko!$F$15),Pistetaulukko!$D$14,IF(OR('Vastaukset, kilpailijat (yl.)'!G116=Pistetaulukko!$C$15,'Vastaukset, kilpailijat (yl.)'!G116=Pistetaulukko!$G$15),Pistetaulukko!$C$14,IF(OR('Vastaukset, kilpailijat (yl.)'!G116=Pistetaulukko!$B$15,'Vastaukset, kilpailijat (yl.)'!G116=Pistetaulukko!$H$15),Pistetaulukko!$B$14,0))))</f>
        <v>20</v>
      </c>
      <c r="H116" s="2">
        <f>IF('Vastaukset, kilpailijat (yl.)'!H116=Pistetaulukko!$E$18,Pistetaulukko!$E$17,IF(OR('Vastaukset, kilpailijat (yl.)'!H116=Pistetaulukko!$D$18,'Vastaukset, kilpailijat (yl.)'!H116=Pistetaulukko!$F$18),Pistetaulukko!$D$17,IF(OR('Vastaukset, kilpailijat (yl.)'!H116=Pistetaulukko!$C$18,'Vastaukset, kilpailijat (yl.)'!H116=Pistetaulukko!$G$18),Pistetaulukko!$C$17,IF(OR('Vastaukset, kilpailijat (yl.)'!H116=Pistetaulukko!$B$18,'Vastaukset, kilpailijat (yl.)'!H116=Pistetaulukko!$H$18),Pistetaulukko!$B$17,0))))</f>
        <v>50</v>
      </c>
      <c r="I116" s="2">
        <f>IF('Vastaukset, kilpailijat (yl.)'!I116=Pistetaulukko!$E$21,Pistetaulukko!$E$20,IF(OR('Vastaukset, kilpailijat (yl.)'!I116=Pistetaulukko!$D$21,'Vastaukset, kilpailijat (yl.)'!I116=Pistetaulukko!$F$21),Pistetaulukko!$D$20,IF(OR('Vastaukset, kilpailijat (yl.)'!I116=Pistetaulukko!$C$21,'Vastaukset, kilpailijat (yl.)'!I116=Pistetaulukko!$G$21),Pistetaulukko!$C$20,IF(OR('Vastaukset, kilpailijat (yl.)'!I116=Pistetaulukko!$B$21,'Vastaukset, kilpailijat (yl.)'!I116=Pistetaulukko!$H$21),Pistetaulukko!$B$20,0))))</f>
        <v>40</v>
      </c>
      <c r="J116" s="2">
        <f>IF('Vastaukset, kilpailijat (yl.)'!J116=Pistetaulukko!$E$24,Pistetaulukko!$E$23,IF(OR('Vastaukset, kilpailijat (yl.)'!J116=Pistetaulukko!$D$24,'Vastaukset, kilpailijat (yl.)'!J116=Pistetaulukko!$F$24),Pistetaulukko!$D$23,IF(OR('Vastaukset, kilpailijat (yl.)'!J116=Pistetaulukko!$C$24,'Vastaukset, kilpailijat (yl.)'!J116=Pistetaulukko!$G$24),Pistetaulukko!$C$23,IF(OR('Vastaukset, kilpailijat (yl.)'!J116=Pistetaulukko!$B$24,'Vastaukset, kilpailijat (yl.)'!J116=Pistetaulukko!$H$24),Pistetaulukko!$B$23,0))))</f>
        <v>40</v>
      </c>
      <c r="K116" s="1">
        <f t="shared" si="2"/>
        <v>250</v>
      </c>
      <c r="N116" s="20">
        <f>'Vastaukset, kilpailijat (yl.)'!K116</f>
        <v>0</v>
      </c>
      <c r="O116" s="24"/>
      <c r="P116" s="24"/>
      <c r="Q116" s="23">
        <f t="shared" si="3"/>
        <v>250</v>
      </c>
      <c r="R116" s="11"/>
    </row>
    <row r="117" spans="1:18" ht="15.75">
      <c r="A117" s="5">
        <f>'Vastaukset, kilpailijat (yl.)'!A117</f>
        <v>0</v>
      </c>
      <c r="B117" s="5">
        <f>'Vastaukset, kilpailijat (yl.)'!B117</f>
        <v>0</v>
      </c>
      <c r="C117" s="2">
        <f>IF('Vastaukset, kilpailijat (yl.)'!C117=Pistetaulukko!$E$3,Pistetaulukko!$E$2,IF(OR('Vastaukset, kilpailijat (yl.)'!C117=Pistetaulukko!$D$3,'Vastaukset, kilpailijat (yl.)'!C117=Pistetaulukko!$F$3),Pistetaulukko!$D$2,IF(OR('Vastaukset, kilpailijat (yl.)'!C117=Pistetaulukko!$C$3,'Vastaukset, kilpailijat (yl.)'!C117=Pistetaulukko!$G$3),Pistetaulukko!$C$2,IF(OR('Vastaukset, kilpailijat (yl.)'!C117=Pistetaulukko!$B$3,'Vastaukset, kilpailijat (yl.)'!C117=Pistetaulukko!$H$3),Pistetaulukko!$B$2,0))))</f>
        <v>20</v>
      </c>
      <c r="D117" s="2">
        <f>IF('Vastaukset, kilpailijat (yl.)'!D117=Pistetaulukko!$E$6,Pistetaulukko!$E$5,IF(OR('Vastaukset, kilpailijat (yl.)'!D117=Pistetaulukko!$D$6,'Vastaukset, kilpailijat (yl.)'!D117=Pistetaulukko!$F$6),Pistetaulukko!$D$5,IF(OR('Vastaukset, kilpailijat (yl.)'!D117=Pistetaulukko!$C$6,'Vastaukset, kilpailijat (yl.)'!D117=Pistetaulukko!$G$6),Pistetaulukko!$C$5,IF(OR('Vastaukset, kilpailijat (yl.)'!D117=Pistetaulukko!$B$6,'Vastaukset, kilpailijat (yl.)'!D117=Pistetaulukko!$H$6),Pistetaulukko!$B$5,0))))</f>
        <v>30</v>
      </c>
      <c r="E117" s="2">
        <f>IF('Vastaukset, kilpailijat (yl.)'!E117=Pistetaulukko!$E$9,Pistetaulukko!$E$8,IF(OR('Vastaukset, kilpailijat (yl.)'!E117=Pistetaulukko!$D$9,'Vastaukset, kilpailijat (yl.)'!E117=Pistetaulukko!$F$9),Pistetaulukko!$D$8,IF(OR('Vastaukset, kilpailijat (yl.)'!E117=Pistetaulukko!$C$9,'Vastaukset, kilpailijat (yl.)'!E117=Pistetaulukko!$G$9),Pistetaulukko!$C$8,IF(OR('Vastaukset, kilpailijat (yl.)'!E117=Pistetaulukko!$B$9,'Vastaukset, kilpailijat (yl.)'!E117=Pistetaulukko!$H$9),Pistetaulukko!$B$8,0))))</f>
        <v>30</v>
      </c>
      <c r="F117" s="2">
        <f>IF('Vastaukset, kilpailijat (yl.)'!F117=Pistetaulukko!$E$12,Pistetaulukko!$E$11,IF(OR('Vastaukset, kilpailijat (yl.)'!F117=Pistetaulukko!$D$12,'Vastaukset, kilpailijat (yl.)'!F117=Pistetaulukko!$F$12),Pistetaulukko!$D$11,IF(OR('Vastaukset, kilpailijat (yl.)'!F117=Pistetaulukko!$C$12,'Vastaukset, kilpailijat (yl.)'!F117=Pistetaulukko!$G$12),Pistetaulukko!$C$11,IF(OR('Vastaukset, kilpailijat (yl.)'!F117=Pistetaulukko!$B$12,'Vastaukset, kilpailijat (yl.)'!F117=Pistetaulukko!$H$12),Pistetaulukko!$B$11,0))))</f>
        <v>20</v>
      </c>
      <c r="G117" s="2">
        <f>IF('Vastaukset, kilpailijat (yl.)'!G117=Pistetaulukko!$E$15,Pistetaulukko!$E$14,IF(OR('Vastaukset, kilpailijat (yl.)'!G117=Pistetaulukko!$D$15,'Vastaukset, kilpailijat (yl.)'!G117=Pistetaulukko!$F$15),Pistetaulukko!$D$14,IF(OR('Vastaukset, kilpailijat (yl.)'!G117=Pistetaulukko!$C$15,'Vastaukset, kilpailijat (yl.)'!G117=Pistetaulukko!$G$15),Pistetaulukko!$C$14,IF(OR('Vastaukset, kilpailijat (yl.)'!G117=Pistetaulukko!$B$15,'Vastaukset, kilpailijat (yl.)'!G117=Pistetaulukko!$H$15),Pistetaulukko!$B$14,0))))</f>
        <v>20</v>
      </c>
      <c r="H117" s="2">
        <f>IF('Vastaukset, kilpailijat (yl.)'!H117=Pistetaulukko!$E$18,Pistetaulukko!$E$17,IF(OR('Vastaukset, kilpailijat (yl.)'!H117=Pistetaulukko!$D$18,'Vastaukset, kilpailijat (yl.)'!H117=Pistetaulukko!$F$18),Pistetaulukko!$D$17,IF(OR('Vastaukset, kilpailijat (yl.)'!H117=Pistetaulukko!$C$18,'Vastaukset, kilpailijat (yl.)'!H117=Pistetaulukko!$G$18),Pistetaulukko!$C$17,IF(OR('Vastaukset, kilpailijat (yl.)'!H117=Pistetaulukko!$B$18,'Vastaukset, kilpailijat (yl.)'!H117=Pistetaulukko!$H$18),Pistetaulukko!$B$17,0))))</f>
        <v>50</v>
      </c>
      <c r="I117" s="2">
        <f>IF('Vastaukset, kilpailijat (yl.)'!I117=Pistetaulukko!$E$21,Pistetaulukko!$E$20,IF(OR('Vastaukset, kilpailijat (yl.)'!I117=Pistetaulukko!$D$21,'Vastaukset, kilpailijat (yl.)'!I117=Pistetaulukko!$F$21),Pistetaulukko!$D$20,IF(OR('Vastaukset, kilpailijat (yl.)'!I117=Pistetaulukko!$C$21,'Vastaukset, kilpailijat (yl.)'!I117=Pistetaulukko!$G$21),Pistetaulukko!$C$20,IF(OR('Vastaukset, kilpailijat (yl.)'!I117=Pistetaulukko!$B$21,'Vastaukset, kilpailijat (yl.)'!I117=Pistetaulukko!$H$21),Pistetaulukko!$B$20,0))))</f>
        <v>40</v>
      </c>
      <c r="J117" s="2">
        <f>IF('Vastaukset, kilpailijat (yl.)'!J117=Pistetaulukko!$E$24,Pistetaulukko!$E$23,IF(OR('Vastaukset, kilpailijat (yl.)'!J117=Pistetaulukko!$D$24,'Vastaukset, kilpailijat (yl.)'!J117=Pistetaulukko!$F$24),Pistetaulukko!$D$23,IF(OR('Vastaukset, kilpailijat (yl.)'!J117=Pistetaulukko!$C$24,'Vastaukset, kilpailijat (yl.)'!J117=Pistetaulukko!$G$24),Pistetaulukko!$C$23,IF(OR('Vastaukset, kilpailijat (yl.)'!J117=Pistetaulukko!$B$24,'Vastaukset, kilpailijat (yl.)'!J117=Pistetaulukko!$H$24),Pistetaulukko!$B$23,0))))</f>
        <v>40</v>
      </c>
      <c r="K117" s="1">
        <f t="shared" si="2"/>
        <v>250</v>
      </c>
      <c r="N117" s="20">
        <f>'Vastaukset, kilpailijat (yl.)'!K117</f>
        <v>0</v>
      </c>
      <c r="O117" s="24"/>
      <c r="P117" s="24"/>
      <c r="Q117" s="23">
        <f t="shared" si="3"/>
        <v>250</v>
      </c>
      <c r="R117" s="11"/>
    </row>
    <row r="118" spans="1:18" ht="15.75">
      <c r="A118" s="5">
        <f>'Vastaukset, kilpailijat (yl.)'!A118</f>
        <v>0</v>
      </c>
      <c r="B118" s="5">
        <f>'Vastaukset, kilpailijat (yl.)'!B118</f>
        <v>0</v>
      </c>
      <c r="C118" s="2">
        <f>IF('Vastaukset, kilpailijat (yl.)'!C118=Pistetaulukko!$E$3,Pistetaulukko!$E$2,IF(OR('Vastaukset, kilpailijat (yl.)'!C118=Pistetaulukko!$D$3,'Vastaukset, kilpailijat (yl.)'!C118=Pistetaulukko!$F$3),Pistetaulukko!$D$2,IF(OR('Vastaukset, kilpailijat (yl.)'!C118=Pistetaulukko!$C$3,'Vastaukset, kilpailijat (yl.)'!C118=Pistetaulukko!$G$3),Pistetaulukko!$C$2,IF(OR('Vastaukset, kilpailijat (yl.)'!C118=Pistetaulukko!$B$3,'Vastaukset, kilpailijat (yl.)'!C118=Pistetaulukko!$H$3),Pistetaulukko!$B$2,0))))</f>
        <v>20</v>
      </c>
      <c r="D118" s="2">
        <f>IF('Vastaukset, kilpailijat (yl.)'!D118=Pistetaulukko!$E$6,Pistetaulukko!$E$5,IF(OR('Vastaukset, kilpailijat (yl.)'!D118=Pistetaulukko!$D$6,'Vastaukset, kilpailijat (yl.)'!D118=Pistetaulukko!$F$6),Pistetaulukko!$D$5,IF(OR('Vastaukset, kilpailijat (yl.)'!D118=Pistetaulukko!$C$6,'Vastaukset, kilpailijat (yl.)'!D118=Pistetaulukko!$G$6),Pistetaulukko!$C$5,IF(OR('Vastaukset, kilpailijat (yl.)'!D118=Pistetaulukko!$B$6,'Vastaukset, kilpailijat (yl.)'!D118=Pistetaulukko!$H$6),Pistetaulukko!$B$5,0))))</f>
        <v>30</v>
      </c>
      <c r="E118" s="2">
        <f>IF('Vastaukset, kilpailijat (yl.)'!E118=Pistetaulukko!$E$9,Pistetaulukko!$E$8,IF(OR('Vastaukset, kilpailijat (yl.)'!E118=Pistetaulukko!$D$9,'Vastaukset, kilpailijat (yl.)'!E118=Pistetaulukko!$F$9),Pistetaulukko!$D$8,IF(OR('Vastaukset, kilpailijat (yl.)'!E118=Pistetaulukko!$C$9,'Vastaukset, kilpailijat (yl.)'!E118=Pistetaulukko!$G$9),Pistetaulukko!$C$8,IF(OR('Vastaukset, kilpailijat (yl.)'!E118=Pistetaulukko!$B$9,'Vastaukset, kilpailijat (yl.)'!E118=Pistetaulukko!$H$9),Pistetaulukko!$B$8,0))))</f>
        <v>30</v>
      </c>
      <c r="F118" s="2">
        <f>IF('Vastaukset, kilpailijat (yl.)'!F118=Pistetaulukko!$E$12,Pistetaulukko!$E$11,IF(OR('Vastaukset, kilpailijat (yl.)'!F118=Pistetaulukko!$D$12,'Vastaukset, kilpailijat (yl.)'!F118=Pistetaulukko!$F$12),Pistetaulukko!$D$11,IF(OR('Vastaukset, kilpailijat (yl.)'!F118=Pistetaulukko!$C$12,'Vastaukset, kilpailijat (yl.)'!F118=Pistetaulukko!$G$12),Pistetaulukko!$C$11,IF(OR('Vastaukset, kilpailijat (yl.)'!F118=Pistetaulukko!$B$12,'Vastaukset, kilpailijat (yl.)'!F118=Pistetaulukko!$H$12),Pistetaulukko!$B$11,0))))</f>
        <v>20</v>
      </c>
      <c r="G118" s="2">
        <f>IF('Vastaukset, kilpailijat (yl.)'!G118=Pistetaulukko!$E$15,Pistetaulukko!$E$14,IF(OR('Vastaukset, kilpailijat (yl.)'!G118=Pistetaulukko!$D$15,'Vastaukset, kilpailijat (yl.)'!G118=Pistetaulukko!$F$15),Pistetaulukko!$D$14,IF(OR('Vastaukset, kilpailijat (yl.)'!G118=Pistetaulukko!$C$15,'Vastaukset, kilpailijat (yl.)'!G118=Pistetaulukko!$G$15),Pistetaulukko!$C$14,IF(OR('Vastaukset, kilpailijat (yl.)'!G118=Pistetaulukko!$B$15,'Vastaukset, kilpailijat (yl.)'!G118=Pistetaulukko!$H$15),Pistetaulukko!$B$14,0))))</f>
        <v>20</v>
      </c>
      <c r="H118" s="2">
        <f>IF('Vastaukset, kilpailijat (yl.)'!H118=Pistetaulukko!$E$18,Pistetaulukko!$E$17,IF(OR('Vastaukset, kilpailijat (yl.)'!H118=Pistetaulukko!$D$18,'Vastaukset, kilpailijat (yl.)'!H118=Pistetaulukko!$F$18),Pistetaulukko!$D$17,IF(OR('Vastaukset, kilpailijat (yl.)'!H118=Pistetaulukko!$C$18,'Vastaukset, kilpailijat (yl.)'!H118=Pistetaulukko!$G$18),Pistetaulukko!$C$17,IF(OR('Vastaukset, kilpailijat (yl.)'!H118=Pistetaulukko!$B$18,'Vastaukset, kilpailijat (yl.)'!H118=Pistetaulukko!$H$18),Pistetaulukko!$B$17,0))))</f>
        <v>50</v>
      </c>
      <c r="I118" s="2">
        <f>IF('Vastaukset, kilpailijat (yl.)'!I118=Pistetaulukko!$E$21,Pistetaulukko!$E$20,IF(OR('Vastaukset, kilpailijat (yl.)'!I118=Pistetaulukko!$D$21,'Vastaukset, kilpailijat (yl.)'!I118=Pistetaulukko!$F$21),Pistetaulukko!$D$20,IF(OR('Vastaukset, kilpailijat (yl.)'!I118=Pistetaulukko!$C$21,'Vastaukset, kilpailijat (yl.)'!I118=Pistetaulukko!$G$21),Pistetaulukko!$C$20,IF(OR('Vastaukset, kilpailijat (yl.)'!I118=Pistetaulukko!$B$21,'Vastaukset, kilpailijat (yl.)'!I118=Pistetaulukko!$H$21),Pistetaulukko!$B$20,0))))</f>
        <v>40</v>
      </c>
      <c r="J118" s="2">
        <f>IF('Vastaukset, kilpailijat (yl.)'!J118=Pistetaulukko!$E$24,Pistetaulukko!$E$23,IF(OR('Vastaukset, kilpailijat (yl.)'!J118=Pistetaulukko!$D$24,'Vastaukset, kilpailijat (yl.)'!J118=Pistetaulukko!$F$24),Pistetaulukko!$D$23,IF(OR('Vastaukset, kilpailijat (yl.)'!J118=Pistetaulukko!$C$24,'Vastaukset, kilpailijat (yl.)'!J118=Pistetaulukko!$G$24),Pistetaulukko!$C$23,IF(OR('Vastaukset, kilpailijat (yl.)'!J118=Pistetaulukko!$B$24,'Vastaukset, kilpailijat (yl.)'!J118=Pistetaulukko!$H$24),Pistetaulukko!$B$23,0))))</f>
        <v>40</v>
      </c>
      <c r="K118" s="1">
        <f t="shared" si="2"/>
        <v>250</v>
      </c>
      <c r="N118" s="20">
        <f>'Vastaukset, kilpailijat (yl.)'!K118</f>
        <v>0</v>
      </c>
      <c r="O118" s="24"/>
      <c r="P118" s="24"/>
      <c r="Q118" s="23">
        <f t="shared" si="3"/>
        <v>250</v>
      </c>
      <c r="R118" s="11"/>
    </row>
    <row r="119" spans="1:18" ht="15.75">
      <c r="A119" s="5">
        <f>'Vastaukset, kilpailijat (yl.)'!A119</f>
        <v>0</v>
      </c>
      <c r="B119" s="5">
        <f>'Vastaukset, kilpailijat (yl.)'!B119</f>
        <v>0</v>
      </c>
      <c r="C119" s="2">
        <f>IF('Vastaukset, kilpailijat (yl.)'!C119=Pistetaulukko!$E$3,Pistetaulukko!$E$2,IF(OR('Vastaukset, kilpailijat (yl.)'!C119=Pistetaulukko!$D$3,'Vastaukset, kilpailijat (yl.)'!C119=Pistetaulukko!$F$3),Pistetaulukko!$D$2,IF(OR('Vastaukset, kilpailijat (yl.)'!C119=Pistetaulukko!$C$3,'Vastaukset, kilpailijat (yl.)'!C119=Pistetaulukko!$G$3),Pistetaulukko!$C$2,IF(OR('Vastaukset, kilpailijat (yl.)'!C119=Pistetaulukko!$B$3,'Vastaukset, kilpailijat (yl.)'!C119=Pistetaulukko!$H$3),Pistetaulukko!$B$2,0))))</f>
        <v>20</v>
      </c>
      <c r="D119" s="2">
        <f>IF('Vastaukset, kilpailijat (yl.)'!D119=Pistetaulukko!$E$6,Pistetaulukko!$E$5,IF(OR('Vastaukset, kilpailijat (yl.)'!D119=Pistetaulukko!$D$6,'Vastaukset, kilpailijat (yl.)'!D119=Pistetaulukko!$F$6),Pistetaulukko!$D$5,IF(OR('Vastaukset, kilpailijat (yl.)'!D119=Pistetaulukko!$C$6,'Vastaukset, kilpailijat (yl.)'!D119=Pistetaulukko!$G$6),Pistetaulukko!$C$5,IF(OR('Vastaukset, kilpailijat (yl.)'!D119=Pistetaulukko!$B$6,'Vastaukset, kilpailijat (yl.)'!D119=Pistetaulukko!$H$6),Pistetaulukko!$B$5,0))))</f>
        <v>30</v>
      </c>
      <c r="E119" s="2">
        <f>IF('Vastaukset, kilpailijat (yl.)'!E119=Pistetaulukko!$E$9,Pistetaulukko!$E$8,IF(OR('Vastaukset, kilpailijat (yl.)'!E119=Pistetaulukko!$D$9,'Vastaukset, kilpailijat (yl.)'!E119=Pistetaulukko!$F$9),Pistetaulukko!$D$8,IF(OR('Vastaukset, kilpailijat (yl.)'!E119=Pistetaulukko!$C$9,'Vastaukset, kilpailijat (yl.)'!E119=Pistetaulukko!$G$9),Pistetaulukko!$C$8,IF(OR('Vastaukset, kilpailijat (yl.)'!E119=Pistetaulukko!$B$9,'Vastaukset, kilpailijat (yl.)'!E119=Pistetaulukko!$H$9),Pistetaulukko!$B$8,0))))</f>
        <v>30</v>
      </c>
      <c r="F119" s="2">
        <f>IF('Vastaukset, kilpailijat (yl.)'!F119=Pistetaulukko!$E$12,Pistetaulukko!$E$11,IF(OR('Vastaukset, kilpailijat (yl.)'!F119=Pistetaulukko!$D$12,'Vastaukset, kilpailijat (yl.)'!F119=Pistetaulukko!$F$12),Pistetaulukko!$D$11,IF(OR('Vastaukset, kilpailijat (yl.)'!F119=Pistetaulukko!$C$12,'Vastaukset, kilpailijat (yl.)'!F119=Pistetaulukko!$G$12),Pistetaulukko!$C$11,IF(OR('Vastaukset, kilpailijat (yl.)'!F119=Pistetaulukko!$B$12,'Vastaukset, kilpailijat (yl.)'!F119=Pistetaulukko!$H$12),Pistetaulukko!$B$11,0))))</f>
        <v>20</v>
      </c>
      <c r="G119" s="2">
        <f>IF('Vastaukset, kilpailijat (yl.)'!G119=Pistetaulukko!$E$15,Pistetaulukko!$E$14,IF(OR('Vastaukset, kilpailijat (yl.)'!G119=Pistetaulukko!$D$15,'Vastaukset, kilpailijat (yl.)'!G119=Pistetaulukko!$F$15),Pistetaulukko!$D$14,IF(OR('Vastaukset, kilpailijat (yl.)'!G119=Pistetaulukko!$C$15,'Vastaukset, kilpailijat (yl.)'!G119=Pistetaulukko!$G$15),Pistetaulukko!$C$14,IF(OR('Vastaukset, kilpailijat (yl.)'!G119=Pistetaulukko!$B$15,'Vastaukset, kilpailijat (yl.)'!G119=Pistetaulukko!$H$15),Pistetaulukko!$B$14,0))))</f>
        <v>20</v>
      </c>
      <c r="H119" s="2">
        <f>IF('Vastaukset, kilpailijat (yl.)'!H119=Pistetaulukko!$E$18,Pistetaulukko!$E$17,IF(OR('Vastaukset, kilpailijat (yl.)'!H119=Pistetaulukko!$D$18,'Vastaukset, kilpailijat (yl.)'!H119=Pistetaulukko!$F$18),Pistetaulukko!$D$17,IF(OR('Vastaukset, kilpailijat (yl.)'!H119=Pistetaulukko!$C$18,'Vastaukset, kilpailijat (yl.)'!H119=Pistetaulukko!$G$18),Pistetaulukko!$C$17,IF(OR('Vastaukset, kilpailijat (yl.)'!H119=Pistetaulukko!$B$18,'Vastaukset, kilpailijat (yl.)'!H119=Pistetaulukko!$H$18),Pistetaulukko!$B$17,0))))</f>
        <v>50</v>
      </c>
      <c r="I119" s="2">
        <f>IF('Vastaukset, kilpailijat (yl.)'!I119=Pistetaulukko!$E$21,Pistetaulukko!$E$20,IF(OR('Vastaukset, kilpailijat (yl.)'!I119=Pistetaulukko!$D$21,'Vastaukset, kilpailijat (yl.)'!I119=Pistetaulukko!$F$21),Pistetaulukko!$D$20,IF(OR('Vastaukset, kilpailijat (yl.)'!I119=Pistetaulukko!$C$21,'Vastaukset, kilpailijat (yl.)'!I119=Pistetaulukko!$G$21),Pistetaulukko!$C$20,IF(OR('Vastaukset, kilpailijat (yl.)'!I119=Pistetaulukko!$B$21,'Vastaukset, kilpailijat (yl.)'!I119=Pistetaulukko!$H$21),Pistetaulukko!$B$20,0))))</f>
        <v>40</v>
      </c>
      <c r="J119" s="2">
        <f>IF('Vastaukset, kilpailijat (yl.)'!J119=Pistetaulukko!$E$24,Pistetaulukko!$E$23,IF(OR('Vastaukset, kilpailijat (yl.)'!J119=Pistetaulukko!$D$24,'Vastaukset, kilpailijat (yl.)'!J119=Pistetaulukko!$F$24),Pistetaulukko!$D$23,IF(OR('Vastaukset, kilpailijat (yl.)'!J119=Pistetaulukko!$C$24,'Vastaukset, kilpailijat (yl.)'!J119=Pistetaulukko!$G$24),Pistetaulukko!$C$23,IF(OR('Vastaukset, kilpailijat (yl.)'!J119=Pistetaulukko!$B$24,'Vastaukset, kilpailijat (yl.)'!J119=Pistetaulukko!$H$24),Pistetaulukko!$B$23,0))))</f>
        <v>40</v>
      </c>
      <c r="K119" s="1">
        <f t="shared" si="2"/>
        <v>250</v>
      </c>
      <c r="N119" s="20">
        <f>'Vastaukset, kilpailijat (yl.)'!K119</f>
        <v>0</v>
      </c>
      <c r="O119" s="24"/>
      <c r="P119" s="24"/>
      <c r="Q119" s="23">
        <f t="shared" si="3"/>
        <v>250</v>
      </c>
      <c r="R119" s="11"/>
    </row>
    <row r="120" spans="1:18" ht="15.75">
      <c r="A120" s="5">
        <f>'Vastaukset, kilpailijat (yl.)'!A120</f>
        <v>0</v>
      </c>
      <c r="B120" s="5">
        <f>'Vastaukset, kilpailijat (yl.)'!B120</f>
        <v>0</v>
      </c>
      <c r="C120" s="2">
        <f>IF('Vastaukset, kilpailijat (yl.)'!C120=Pistetaulukko!$E$3,Pistetaulukko!$E$2,IF(OR('Vastaukset, kilpailijat (yl.)'!C120=Pistetaulukko!$D$3,'Vastaukset, kilpailijat (yl.)'!C120=Pistetaulukko!$F$3),Pistetaulukko!$D$2,IF(OR('Vastaukset, kilpailijat (yl.)'!C120=Pistetaulukko!$C$3,'Vastaukset, kilpailijat (yl.)'!C120=Pistetaulukko!$G$3),Pistetaulukko!$C$2,IF(OR('Vastaukset, kilpailijat (yl.)'!C120=Pistetaulukko!$B$3,'Vastaukset, kilpailijat (yl.)'!C120=Pistetaulukko!$H$3),Pistetaulukko!$B$2,0))))</f>
        <v>20</v>
      </c>
      <c r="D120" s="2">
        <f>IF('Vastaukset, kilpailijat (yl.)'!D120=Pistetaulukko!$E$6,Pistetaulukko!$E$5,IF(OR('Vastaukset, kilpailijat (yl.)'!D120=Pistetaulukko!$D$6,'Vastaukset, kilpailijat (yl.)'!D120=Pistetaulukko!$F$6),Pistetaulukko!$D$5,IF(OR('Vastaukset, kilpailijat (yl.)'!D120=Pistetaulukko!$C$6,'Vastaukset, kilpailijat (yl.)'!D120=Pistetaulukko!$G$6),Pistetaulukko!$C$5,IF(OR('Vastaukset, kilpailijat (yl.)'!D120=Pistetaulukko!$B$6,'Vastaukset, kilpailijat (yl.)'!D120=Pistetaulukko!$H$6),Pistetaulukko!$B$5,0))))</f>
        <v>30</v>
      </c>
      <c r="E120" s="2">
        <f>IF('Vastaukset, kilpailijat (yl.)'!E120=Pistetaulukko!$E$9,Pistetaulukko!$E$8,IF(OR('Vastaukset, kilpailijat (yl.)'!E120=Pistetaulukko!$D$9,'Vastaukset, kilpailijat (yl.)'!E120=Pistetaulukko!$F$9),Pistetaulukko!$D$8,IF(OR('Vastaukset, kilpailijat (yl.)'!E120=Pistetaulukko!$C$9,'Vastaukset, kilpailijat (yl.)'!E120=Pistetaulukko!$G$9),Pistetaulukko!$C$8,IF(OR('Vastaukset, kilpailijat (yl.)'!E120=Pistetaulukko!$B$9,'Vastaukset, kilpailijat (yl.)'!E120=Pistetaulukko!$H$9),Pistetaulukko!$B$8,0))))</f>
        <v>30</v>
      </c>
      <c r="F120" s="2">
        <f>IF('Vastaukset, kilpailijat (yl.)'!F120=Pistetaulukko!$E$12,Pistetaulukko!$E$11,IF(OR('Vastaukset, kilpailijat (yl.)'!F120=Pistetaulukko!$D$12,'Vastaukset, kilpailijat (yl.)'!F120=Pistetaulukko!$F$12),Pistetaulukko!$D$11,IF(OR('Vastaukset, kilpailijat (yl.)'!F120=Pistetaulukko!$C$12,'Vastaukset, kilpailijat (yl.)'!F120=Pistetaulukko!$G$12),Pistetaulukko!$C$11,IF(OR('Vastaukset, kilpailijat (yl.)'!F120=Pistetaulukko!$B$12,'Vastaukset, kilpailijat (yl.)'!F120=Pistetaulukko!$H$12),Pistetaulukko!$B$11,0))))</f>
        <v>20</v>
      </c>
      <c r="G120" s="2">
        <f>IF('Vastaukset, kilpailijat (yl.)'!G120=Pistetaulukko!$E$15,Pistetaulukko!$E$14,IF(OR('Vastaukset, kilpailijat (yl.)'!G120=Pistetaulukko!$D$15,'Vastaukset, kilpailijat (yl.)'!G120=Pistetaulukko!$F$15),Pistetaulukko!$D$14,IF(OR('Vastaukset, kilpailijat (yl.)'!G120=Pistetaulukko!$C$15,'Vastaukset, kilpailijat (yl.)'!G120=Pistetaulukko!$G$15),Pistetaulukko!$C$14,IF(OR('Vastaukset, kilpailijat (yl.)'!G120=Pistetaulukko!$B$15,'Vastaukset, kilpailijat (yl.)'!G120=Pistetaulukko!$H$15),Pistetaulukko!$B$14,0))))</f>
        <v>20</v>
      </c>
      <c r="H120" s="2">
        <f>IF('Vastaukset, kilpailijat (yl.)'!H120=Pistetaulukko!$E$18,Pistetaulukko!$E$17,IF(OR('Vastaukset, kilpailijat (yl.)'!H120=Pistetaulukko!$D$18,'Vastaukset, kilpailijat (yl.)'!H120=Pistetaulukko!$F$18),Pistetaulukko!$D$17,IF(OR('Vastaukset, kilpailijat (yl.)'!H120=Pistetaulukko!$C$18,'Vastaukset, kilpailijat (yl.)'!H120=Pistetaulukko!$G$18),Pistetaulukko!$C$17,IF(OR('Vastaukset, kilpailijat (yl.)'!H120=Pistetaulukko!$B$18,'Vastaukset, kilpailijat (yl.)'!H120=Pistetaulukko!$H$18),Pistetaulukko!$B$17,0))))</f>
        <v>50</v>
      </c>
      <c r="I120" s="2">
        <f>IF('Vastaukset, kilpailijat (yl.)'!I120=Pistetaulukko!$E$21,Pistetaulukko!$E$20,IF(OR('Vastaukset, kilpailijat (yl.)'!I120=Pistetaulukko!$D$21,'Vastaukset, kilpailijat (yl.)'!I120=Pistetaulukko!$F$21),Pistetaulukko!$D$20,IF(OR('Vastaukset, kilpailijat (yl.)'!I120=Pistetaulukko!$C$21,'Vastaukset, kilpailijat (yl.)'!I120=Pistetaulukko!$G$21),Pistetaulukko!$C$20,IF(OR('Vastaukset, kilpailijat (yl.)'!I120=Pistetaulukko!$B$21,'Vastaukset, kilpailijat (yl.)'!I120=Pistetaulukko!$H$21),Pistetaulukko!$B$20,0))))</f>
        <v>40</v>
      </c>
      <c r="J120" s="2">
        <f>IF('Vastaukset, kilpailijat (yl.)'!J120=Pistetaulukko!$E$24,Pistetaulukko!$E$23,IF(OR('Vastaukset, kilpailijat (yl.)'!J120=Pistetaulukko!$D$24,'Vastaukset, kilpailijat (yl.)'!J120=Pistetaulukko!$F$24),Pistetaulukko!$D$23,IF(OR('Vastaukset, kilpailijat (yl.)'!J120=Pistetaulukko!$C$24,'Vastaukset, kilpailijat (yl.)'!J120=Pistetaulukko!$G$24),Pistetaulukko!$C$23,IF(OR('Vastaukset, kilpailijat (yl.)'!J120=Pistetaulukko!$B$24,'Vastaukset, kilpailijat (yl.)'!J120=Pistetaulukko!$H$24),Pistetaulukko!$B$23,0))))</f>
        <v>40</v>
      </c>
      <c r="K120" s="1">
        <f t="shared" si="2"/>
        <v>250</v>
      </c>
      <c r="N120" s="20">
        <f>'Vastaukset, kilpailijat (yl.)'!K120</f>
        <v>0</v>
      </c>
      <c r="O120" s="24"/>
      <c r="P120" s="24"/>
      <c r="Q120" s="23">
        <f t="shared" si="3"/>
        <v>250</v>
      </c>
      <c r="R120" s="11"/>
    </row>
    <row r="121" spans="1:18" ht="15.75">
      <c r="A121" s="5">
        <f>'Vastaukset, kilpailijat (yl.)'!A121</f>
        <v>0</v>
      </c>
      <c r="B121" s="5">
        <f>'Vastaukset, kilpailijat (yl.)'!B121</f>
        <v>0</v>
      </c>
      <c r="C121" s="2">
        <f>IF('Vastaukset, kilpailijat (yl.)'!C121=Pistetaulukko!$E$3,Pistetaulukko!$E$2,IF(OR('Vastaukset, kilpailijat (yl.)'!C121=Pistetaulukko!$D$3,'Vastaukset, kilpailijat (yl.)'!C121=Pistetaulukko!$F$3),Pistetaulukko!$D$2,IF(OR('Vastaukset, kilpailijat (yl.)'!C121=Pistetaulukko!$C$3,'Vastaukset, kilpailijat (yl.)'!C121=Pistetaulukko!$G$3),Pistetaulukko!$C$2,IF(OR('Vastaukset, kilpailijat (yl.)'!C121=Pistetaulukko!$B$3,'Vastaukset, kilpailijat (yl.)'!C121=Pistetaulukko!$H$3),Pistetaulukko!$B$2,0))))</f>
        <v>20</v>
      </c>
      <c r="D121" s="2">
        <f>IF('Vastaukset, kilpailijat (yl.)'!D121=Pistetaulukko!$E$6,Pistetaulukko!$E$5,IF(OR('Vastaukset, kilpailijat (yl.)'!D121=Pistetaulukko!$D$6,'Vastaukset, kilpailijat (yl.)'!D121=Pistetaulukko!$F$6),Pistetaulukko!$D$5,IF(OR('Vastaukset, kilpailijat (yl.)'!D121=Pistetaulukko!$C$6,'Vastaukset, kilpailijat (yl.)'!D121=Pistetaulukko!$G$6),Pistetaulukko!$C$5,IF(OR('Vastaukset, kilpailijat (yl.)'!D121=Pistetaulukko!$B$6,'Vastaukset, kilpailijat (yl.)'!D121=Pistetaulukko!$H$6),Pistetaulukko!$B$5,0))))</f>
        <v>30</v>
      </c>
      <c r="E121" s="2">
        <f>IF('Vastaukset, kilpailijat (yl.)'!E121=Pistetaulukko!$E$9,Pistetaulukko!$E$8,IF(OR('Vastaukset, kilpailijat (yl.)'!E121=Pistetaulukko!$D$9,'Vastaukset, kilpailijat (yl.)'!E121=Pistetaulukko!$F$9),Pistetaulukko!$D$8,IF(OR('Vastaukset, kilpailijat (yl.)'!E121=Pistetaulukko!$C$9,'Vastaukset, kilpailijat (yl.)'!E121=Pistetaulukko!$G$9),Pistetaulukko!$C$8,IF(OR('Vastaukset, kilpailijat (yl.)'!E121=Pistetaulukko!$B$9,'Vastaukset, kilpailijat (yl.)'!E121=Pistetaulukko!$H$9),Pistetaulukko!$B$8,0))))</f>
        <v>30</v>
      </c>
      <c r="F121" s="2">
        <f>IF('Vastaukset, kilpailijat (yl.)'!F121=Pistetaulukko!$E$12,Pistetaulukko!$E$11,IF(OR('Vastaukset, kilpailijat (yl.)'!F121=Pistetaulukko!$D$12,'Vastaukset, kilpailijat (yl.)'!F121=Pistetaulukko!$F$12),Pistetaulukko!$D$11,IF(OR('Vastaukset, kilpailijat (yl.)'!F121=Pistetaulukko!$C$12,'Vastaukset, kilpailijat (yl.)'!F121=Pistetaulukko!$G$12),Pistetaulukko!$C$11,IF(OR('Vastaukset, kilpailijat (yl.)'!F121=Pistetaulukko!$B$12,'Vastaukset, kilpailijat (yl.)'!F121=Pistetaulukko!$H$12),Pistetaulukko!$B$11,0))))</f>
        <v>20</v>
      </c>
      <c r="G121" s="2">
        <f>IF('Vastaukset, kilpailijat (yl.)'!G121=Pistetaulukko!$E$15,Pistetaulukko!$E$14,IF(OR('Vastaukset, kilpailijat (yl.)'!G121=Pistetaulukko!$D$15,'Vastaukset, kilpailijat (yl.)'!G121=Pistetaulukko!$F$15),Pistetaulukko!$D$14,IF(OR('Vastaukset, kilpailijat (yl.)'!G121=Pistetaulukko!$C$15,'Vastaukset, kilpailijat (yl.)'!G121=Pistetaulukko!$G$15),Pistetaulukko!$C$14,IF(OR('Vastaukset, kilpailijat (yl.)'!G121=Pistetaulukko!$B$15,'Vastaukset, kilpailijat (yl.)'!G121=Pistetaulukko!$H$15),Pistetaulukko!$B$14,0))))</f>
        <v>20</v>
      </c>
      <c r="H121" s="2">
        <f>IF('Vastaukset, kilpailijat (yl.)'!H121=Pistetaulukko!$E$18,Pistetaulukko!$E$17,IF(OR('Vastaukset, kilpailijat (yl.)'!H121=Pistetaulukko!$D$18,'Vastaukset, kilpailijat (yl.)'!H121=Pistetaulukko!$F$18),Pistetaulukko!$D$17,IF(OR('Vastaukset, kilpailijat (yl.)'!H121=Pistetaulukko!$C$18,'Vastaukset, kilpailijat (yl.)'!H121=Pistetaulukko!$G$18),Pistetaulukko!$C$17,IF(OR('Vastaukset, kilpailijat (yl.)'!H121=Pistetaulukko!$B$18,'Vastaukset, kilpailijat (yl.)'!H121=Pistetaulukko!$H$18),Pistetaulukko!$B$17,0))))</f>
        <v>50</v>
      </c>
      <c r="I121" s="2">
        <f>IF('Vastaukset, kilpailijat (yl.)'!I121=Pistetaulukko!$E$21,Pistetaulukko!$E$20,IF(OR('Vastaukset, kilpailijat (yl.)'!I121=Pistetaulukko!$D$21,'Vastaukset, kilpailijat (yl.)'!I121=Pistetaulukko!$F$21),Pistetaulukko!$D$20,IF(OR('Vastaukset, kilpailijat (yl.)'!I121=Pistetaulukko!$C$21,'Vastaukset, kilpailijat (yl.)'!I121=Pistetaulukko!$G$21),Pistetaulukko!$C$20,IF(OR('Vastaukset, kilpailijat (yl.)'!I121=Pistetaulukko!$B$21,'Vastaukset, kilpailijat (yl.)'!I121=Pistetaulukko!$H$21),Pistetaulukko!$B$20,0))))</f>
        <v>40</v>
      </c>
      <c r="J121" s="2">
        <f>IF('Vastaukset, kilpailijat (yl.)'!J121=Pistetaulukko!$E$24,Pistetaulukko!$E$23,IF(OR('Vastaukset, kilpailijat (yl.)'!J121=Pistetaulukko!$D$24,'Vastaukset, kilpailijat (yl.)'!J121=Pistetaulukko!$F$24),Pistetaulukko!$D$23,IF(OR('Vastaukset, kilpailijat (yl.)'!J121=Pistetaulukko!$C$24,'Vastaukset, kilpailijat (yl.)'!J121=Pistetaulukko!$G$24),Pistetaulukko!$C$23,IF(OR('Vastaukset, kilpailijat (yl.)'!J121=Pistetaulukko!$B$24,'Vastaukset, kilpailijat (yl.)'!J121=Pistetaulukko!$H$24),Pistetaulukko!$B$23,0))))</f>
        <v>40</v>
      </c>
      <c r="K121" s="1">
        <f t="shared" si="2"/>
        <v>250</v>
      </c>
      <c r="N121" s="20">
        <f>'Vastaukset, kilpailijat (yl.)'!K121</f>
        <v>0</v>
      </c>
      <c r="O121" s="24"/>
      <c r="P121" s="24"/>
      <c r="Q121" s="23">
        <f t="shared" si="3"/>
        <v>250</v>
      </c>
      <c r="R121" s="11"/>
    </row>
    <row r="122" spans="1:18" ht="15.75">
      <c r="A122" s="5">
        <f>'Vastaukset, kilpailijat (yl.)'!A122</f>
        <v>0</v>
      </c>
      <c r="B122" s="5">
        <f>'Vastaukset, kilpailijat (yl.)'!B122</f>
        <v>0</v>
      </c>
      <c r="C122" s="2">
        <f>IF('Vastaukset, kilpailijat (yl.)'!C122=Pistetaulukko!$E$3,Pistetaulukko!$E$2,IF(OR('Vastaukset, kilpailijat (yl.)'!C122=Pistetaulukko!$D$3,'Vastaukset, kilpailijat (yl.)'!C122=Pistetaulukko!$F$3),Pistetaulukko!$D$2,IF(OR('Vastaukset, kilpailijat (yl.)'!C122=Pistetaulukko!$C$3,'Vastaukset, kilpailijat (yl.)'!C122=Pistetaulukko!$G$3),Pistetaulukko!$C$2,IF(OR('Vastaukset, kilpailijat (yl.)'!C122=Pistetaulukko!$B$3,'Vastaukset, kilpailijat (yl.)'!C122=Pistetaulukko!$H$3),Pistetaulukko!$B$2,0))))</f>
        <v>20</v>
      </c>
      <c r="D122" s="2">
        <f>IF('Vastaukset, kilpailijat (yl.)'!D122=Pistetaulukko!$E$6,Pistetaulukko!$E$5,IF(OR('Vastaukset, kilpailijat (yl.)'!D122=Pistetaulukko!$D$6,'Vastaukset, kilpailijat (yl.)'!D122=Pistetaulukko!$F$6),Pistetaulukko!$D$5,IF(OR('Vastaukset, kilpailijat (yl.)'!D122=Pistetaulukko!$C$6,'Vastaukset, kilpailijat (yl.)'!D122=Pistetaulukko!$G$6),Pistetaulukko!$C$5,IF(OR('Vastaukset, kilpailijat (yl.)'!D122=Pistetaulukko!$B$6,'Vastaukset, kilpailijat (yl.)'!D122=Pistetaulukko!$H$6),Pistetaulukko!$B$5,0))))</f>
        <v>30</v>
      </c>
      <c r="E122" s="2">
        <f>IF('Vastaukset, kilpailijat (yl.)'!E122=Pistetaulukko!$E$9,Pistetaulukko!$E$8,IF(OR('Vastaukset, kilpailijat (yl.)'!E122=Pistetaulukko!$D$9,'Vastaukset, kilpailijat (yl.)'!E122=Pistetaulukko!$F$9),Pistetaulukko!$D$8,IF(OR('Vastaukset, kilpailijat (yl.)'!E122=Pistetaulukko!$C$9,'Vastaukset, kilpailijat (yl.)'!E122=Pistetaulukko!$G$9),Pistetaulukko!$C$8,IF(OR('Vastaukset, kilpailijat (yl.)'!E122=Pistetaulukko!$B$9,'Vastaukset, kilpailijat (yl.)'!E122=Pistetaulukko!$H$9),Pistetaulukko!$B$8,0))))</f>
        <v>30</v>
      </c>
      <c r="F122" s="2">
        <f>IF('Vastaukset, kilpailijat (yl.)'!F122=Pistetaulukko!$E$12,Pistetaulukko!$E$11,IF(OR('Vastaukset, kilpailijat (yl.)'!F122=Pistetaulukko!$D$12,'Vastaukset, kilpailijat (yl.)'!F122=Pistetaulukko!$F$12),Pistetaulukko!$D$11,IF(OR('Vastaukset, kilpailijat (yl.)'!F122=Pistetaulukko!$C$12,'Vastaukset, kilpailijat (yl.)'!F122=Pistetaulukko!$G$12),Pistetaulukko!$C$11,IF(OR('Vastaukset, kilpailijat (yl.)'!F122=Pistetaulukko!$B$12,'Vastaukset, kilpailijat (yl.)'!F122=Pistetaulukko!$H$12),Pistetaulukko!$B$11,0))))</f>
        <v>20</v>
      </c>
      <c r="G122" s="2">
        <f>IF('Vastaukset, kilpailijat (yl.)'!G122=Pistetaulukko!$E$15,Pistetaulukko!$E$14,IF(OR('Vastaukset, kilpailijat (yl.)'!G122=Pistetaulukko!$D$15,'Vastaukset, kilpailijat (yl.)'!G122=Pistetaulukko!$F$15),Pistetaulukko!$D$14,IF(OR('Vastaukset, kilpailijat (yl.)'!G122=Pistetaulukko!$C$15,'Vastaukset, kilpailijat (yl.)'!G122=Pistetaulukko!$G$15),Pistetaulukko!$C$14,IF(OR('Vastaukset, kilpailijat (yl.)'!G122=Pistetaulukko!$B$15,'Vastaukset, kilpailijat (yl.)'!G122=Pistetaulukko!$H$15),Pistetaulukko!$B$14,0))))</f>
        <v>20</v>
      </c>
      <c r="H122" s="2">
        <f>IF('Vastaukset, kilpailijat (yl.)'!H122=Pistetaulukko!$E$18,Pistetaulukko!$E$17,IF(OR('Vastaukset, kilpailijat (yl.)'!H122=Pistetaulukko!$D$18,'Vastaukset, kilpailijat (yl.)'!H122=Pistetaulukko!$F$18),Pistetaulukko!$D$17,IF(OR('Vastaukset, kilpailijat (yl.)'!H122=Pistetaulukko!$C$18,'Vastaukset, kilpailijat (yl.)'!H122=Pistetaulukko!$G$18),Pistetaulukko!$C$17,IF(OR('Vastaukset, kilpailijat (yl.)'!H122=Pistetaulukko!$B$18,'Vastaukset, kilpailijat (yl.)'!H122=Pistetaulukko!$H$18),Pistetaulukko!$B$17,0))))</f>
        <v>50</v>
      </c>
      <c r="I122" s="2">
        <f>IF('Vastaukset, kilpailijat (yl.)'!I122=Pistetaulukko!$E$21,Pistetaulukko!$E$20,IF(OR('Vastaukset, kilpailijat (yl.)'!I122=Pistetaulukko!$D$21,'Vastaukset, kilpailijat (yl.)'!I122=Pistetaulukko!$F$21),Pistetaulukko!$D$20,IF(OR('Vastaukset, kilpailijat (yl.)'!I122=Pistetaulukko!$C$21,'Vastaukset, kilpailijat (yl.)'!I122=Pistetaulukko!$G$21),Pistetaulukko!$C$20,IF(OR('Vastaukset, kilpailijat (yl.)'!I122=Pistetaulukko!$B$21,'Vastaukset, kilpailijat (yl.)'!I122=Pistetaulukko!$H$21),Pistetaulukko!$B$20,0))))</f>
        <v>40</v>
      </c>
      <c r="J122" s="2">
        <f>IF('Vastaukset, kilpailijat (yl.)'!J122=Pistetaulukko!$E$24,Pistetaulukko!$E$23,IF(OR('Vastaukset, kilpailijat (yl.)'!J122=Pistetaulukko!$D$24,'Vastaukset, kilpailijat (yl.)'!J122=Pistetaulukko!$F$24),Pistetaulukko!$D$23,IF(OR('Vastaukset, kilpailijat (yl.)'!J122=Pistetaulukko!$C$24,'Vastaukset, kilpailijat (yl.)'!J122=Pistetaulukko!$G$24),Pistetaulukko!$C$23,IF(OR('Vastaukset, kilpailijat (yl.)'!J122=Pistetaulukko!$B$24,'Vastaukset, kilpailijat (yl.)'!J122=Pistetaulukko!$H$24),Pistetaulukko!$B$23,0))))</f>
        <v>40</v>
      </c>
      <c r="K122" s="1">
        <f t="shared" si="2"/>
        <v>250</v>
      </c>
      <c r="N122" s="20">
        <f>'Vastaukset, kilpailijat (yl.)'!K122</f>
        <v>0</v>
      </c>
      <c r="O122" s="24"/>
      <c r="P122" s="24"/>
      <c r="Q122" s="23">
        <f t="shared" si="3"/>
        <v>250</v>
      </c>
      <c r="R122" s="11"/>
    </row>
    <row r="123" spans="1:18" ht="15.75">
      <c r="A123" s="5">
        <f>'Vastaukset, kilpailijat (yl.)'!A123</f>
        <v>0</v>
      </c>
      <c r="B123" s="5">
        <f>'Vastaukset, kilpailijat (yl.)'!B123</f>
        <v>0</v>
      </c>
      <c r="C123" s="2">
        <f>IF('Vastaukset, kilpailijat (yl.)'!C123=Pistetaulukko!$E$3,Pistetaulukko!$E$2,IF(OR('Vastaukset, kilpailijat (yl.)'!C123=Pistetaulukko!$D$3,'Vastaukset, kilpailijat (yl.)'!C123=Pistetaulukko!$F$3),Pistetaulukko!$D$2,IF(OR('Vastaukset, kilpailijat (yl.)'!C123=Pistetaulukko!$C$3,'Vastaukset, kilpailijat (yl.)'!C123=Pistetaulukko!$G$3),Pistetaulukko!$C$2,IF(OR('Vastaukset, kilpailijat (yl.)'!C123=Pistetaulukko!$B$3,'Vastaukset, kilpailijat (yl.)'!C123=Pistetaulukko!$H$3),Pistetaulukko!$B$2,0))))</f>
        <v>20</v>
      </c>
      <c r="D123" s="2">
        <f>IF('Vastaukset, kilpailijat (yl.)'!D123=Pistetaulukko!$E$6,Pistetaulukko!$E$5,IF(OR('Vastaukset, kilpailijat (yl.)'!D123=Pistetaulukko!$D$6,'Vastaukset, kilpailijat (yl.)'!D123=Pistetaulukko!$F$6),Pistetaulukko!$D$5,IF(OR('Vastaukset, kilpailijat (yl.)'!D123=Pistetaulukko!$C$6,'Vastaukset, kilpailijat (yl.)'!D123=Pistetaulukko!$G$6),Pistetaulukko!$C$5,IF(OR('Vastaukset, kilpailijat (yl.)'!D123=Pistetaulukko!$B$6,'Vastaukset, kilpailijat (yl.)'!D123=Pistetaulukko!$H$6),Pistetaulukko!$B$5,0))))</f>
        <v>30</v>
      </c>
      <c r="E123" s="2">
        <f>IF('Vastaukset, kilpailijat (yl.)'!E123=Pistetaulukko!$E$9,Pistetaulukko!$E$8,IF(OR('Vastaukset, kilpailijat (yl.)'!E123=Pistetaulukko!$D$9,'Vastaukset, kilpailijat (yl.)'!E123=Pistetaulukko!$F$9),Pistetaulukko!$D$8,IF(OR('Vastaukset, kilpailijat (yl.)'!E123=Pistetaulukko!$C$9,'Vastaukset, kilpailijat (yl.)'!E123=Pistetaulukko!$G$9),Pistetaulukko!$C$8,IF(OR('Vastaukset, kilpailijat (yl.)'!E123=Pistetaulukko!$B$9,'Vastaukset, kilpailijat (yl.)'!E123=Pistetaulukko!$H$9),Pistetaulukko!$B$8,0))))</f>
        <v>30</v>
      </c>
      <c r="F123" s="2">
        <f>IF('Vastaukset, kilpailijat (yl.)'!F123=Pistetaulukko!$E$12,Pistetaulukko!$E$11,IF(OR('Vastaukset, kilpailijat (yl.)'!F123=Pistetaulukko!$D$12,'Vastaukset, kilpailijat (yl.)'!F123=Pistetaulukko!$F$12),Pistetaulukko!$D$11,IF(OR('Vastaukset, kilpailijat (yl.)'!F123=Pistetaulukko!$C$12,'Vastaukset, kilpailijat (yl.)'!F123=Pistetaulukko!$G$12),Pistetaulukko!$C$11,IF(OR('Vastaukset, kilpailijat (yl.)'!F123=Pistetaulukko!$B$12,'Vastaukset, kilpailijat (yl.)'!F123=Pistetaulukko!$H$12),Pistetaulukko!$B$11,0))))</f>
        <v>20</v>
      </c>
      <c r="G123" s="2">
        <f>IF('Vastaukset, kilpailijat (yl.)'!G123=Pistetaulukko!$E$15,Pistetaulukko!$E$14,IF(OR('Vastaukset, kilpailijat (yl.)'!G123=Pistetaulukko!$D$15,'Vastaukset, kilpailijat (yl.)'!G123=Pistetaulukko!$F$15),Pistetaulukko!$D$14,IF(OR('Vastaukset, kilpailijat (yl.)'!G123=Pistetaulukko!$C$15,'Vastaukset, kilpailijat (yl.)'!G123=Pistetaulukko!$G$15),Pistetaulukko!$C$14,IF(OR('Vastaukset, kilpailijat (yl.)'!G123=Pistetaulukko!$B$15,'Vastaukset, kilpailijat (yl.)'!G123=Pistetaulukko!$H$15),Pistetaulukko!$B$14,0))))</f>
        <v>20</v>
      </c>
      <c r="H123" s="2">
        <f>IF('Vastaukset, kilpailijat (yl.)'!H123=Pistetaulukko!$E$18,Pistetaulukko!$E$17,IF(OR('Vastaukset, kilpailijat (yl.)'!H123=Pistetaulukko!$D$18,'Vastaukset, kilpailijat (yl.)'!H123=Pistetaulukko!$F$18),Pistetaulukko!$D$17,IF(OR('Vastaukset, kilpailijat (yl.)'!H123=Pistetaulukko!$C$18,'Vastaukset, kilpailijat (yl.)'!H123=Pistetaulukko!$G$18),Pistetaulukko!$C$17,IF(OR('Vastaukset, kilpailijat (yl.)'!H123=Pistetaulukko!$B$18,'Vastaukset, kilpailijat (yl.)'!H123=Pistetaulukko!$H$18),Pistetaulukko!$B$17,0))))</f>
        <v>50</v>
      </c>
      <c r="I123" s="2">
        <f>IF('Vastaukset, kilpailijat (yl.)'!I123=Pistetaulukko!$E$21,Pistetaulukko!$E$20,IF(OR('Vastaukset, kilpailijat (yl.)'!I123=Pistetaulukko!$D$21,'Vastaukset, kilpailijat (yl.)'!I123=Pistetaulukko!$F$21),Pistetaulukko!$D$20,IF(OR('Vastaukset, kilpailijat (yl.)'!I123=Pistetaulukko!$C$21,'Vastaukset, kilpailijat (yl.)'!I123=Pistetaulukko!$G$21),Pistetaulukko!$C$20,IF(OR('Vastaukset, kilpailijat (yl.)'!I123=Pistetaulukko!$B$21,'Vastaukset, kilpailijat (yl.)'!I123=Pistetaulukko!$H$21),Pistetaulukko!$B$20,0))))</f>
        <v>40</v>
      </c>
      <c r="J123" s="2">
        <f>IF('Vastaukset, kilpailijat (yl.)'!J123=Pistetaulukko!$E$24,Pistetaulukko!$E$23,IF(OR('Vastaukset, kilpailijat (yl.)'!J123=Pistetaulukko!$D$24,'Vastaukset, kilpailijat (yl.)'!J123=Pistetaulukko!$F$24),Pistetaulukko!$D$23,IF(OR('Vastaukset, kilpailijat (yl.)'!J123=Pistetaulukko!$C$24,'Vastaukset, kilpailijat (yl.)'!J123=Pistetaulukko!$G$24),Pistetaulukko!$C$23,IF(OR('Vastaukset, kilpailijat (yl.)'!J123=Pistetaulukko!$B$24,'Vastaukset, kilpailijat (yl.)'!J123=Pistetaulukko!$H$24),Pistetaulukko!$B$23,0))))</f>
        <v>40</v>
      </c>
      <c r="K123" s="1">
        <f t="shared" si="2"/>
        <v>250</v>
      </c>
      <c r="N123" s="20">
        <f>'Vastaukset, kilpailijat (yl.)'!K123</f>
        <v>0</v>
      </c>
      <c r="O123" s="24"/>
      <c r="P123" s="24"/>
      <c r="Q123" s="23">
        <f t="shared" si="3"/>
        <v>250</v>
      </c>
      <c r="R123" s="11"/>
    </row>
    <row r="124" spans="1:18" ht="15.75">
      <c r="A124" s="5">
        <f>'Vastaukset, kilpailijat (yl.)'!A124</f>
        <v>0</v>
      </c>
      <c r="B124" s="5">
        <f>'Vastaukset, kilpailijat (yl.)'!B124</f>
        <v>0</v>
      </c>
      <c r="C124" s="2">
        <f>IF('Vastaukset, kilpailijat (yl.)'!C124=Pistetaulukko!$E$3,Pistetaulukko!$E$2,IF(OR('Vastaukset, kilpailijat (yl.)'!C124=Pistetaulukko!$D$3,'Vastaukset, kilpailijat (yl.)'!C124=Pistetaulukko!$F$3),Pistetaulukko!$D$2,IF(OR('Vastaukset, kilpailijat (yl.)'!C124=Pistetaulukko!$C$3,'Vastaukset, kilpailijat (yl.)'!C124=Pistetaulukko!$G$3),Pistetaulukko!$C$2,IF(OR('Vastaukset, kilpailijat (yl.)'!C124=Pistetaulukko!$B$3,'Vastaukset, kilpailijat (yl.)'!C124=Pistetaulukko!$H$3),Pistetaulukko!$B$2,0))))</f>
        <v>20</v>
      </c>
      <c r="D124" s="2">
        <f>IF('Vastaukset, kilpailijat (yl.)'!D124=Pistetaulukko!$E$6,Pistetaulukko!$E$5,IF(OR('Vastaukset, kilpailijat (yl.)'!D124=Pistetaulukko!$D$6,'Vastaukset, kilpailijat (yl.)'!D124=Pistetaulukko!$F$6),Pistetaulukko!$D$5,IF(OR('Vastaukset, kilpailijat (yl.)'!D124=Pistetaulukko!$C$6,'Vastaukset, kilpailijat (yl.)'!D124=Pistetaulukko!$G$6),Pistetaulukko!$C$5,IF(OR('Vastaukset, kilpailijat (yl.)'!D124=Pistetaulukko!$B$6,'Vastaukset, kilpailijat (yl.)'!D124=Pistetaulukko!$H$6),Pistetaulukko!$B$5,0))))</f>
        <v>30</v>
      </c>
      <c r="E124" s="2">
        <f>IF('Vastaukset, kilpailijat (yl.)'!E124=Pistetaulukko!$E$9,Pistetaulukko!$E$8,IF(OR('Vastaukset, kilpailijat (yl.)'!E124=Pistetaulukko!$D$9,'Vastaukset, kilpailijat (yl.)'!E124=Pistetaulukko!$F$9),Pistetaulukko!$D$8,IF(OR('Vastaukset, kilpailijat (yl.)'!E124=Pistetaulukko!$C$9,'Vastaukset, kilpailijat (yl.)'!E124=Pistetaulukko!$G$9),Pistetaulukko!$C$8,IF(OR('Vastaukset, kilpailijat (yl.)'!E124=Pistetaulukko!$B$9,'Vastaukset, kilpailijat (yl.)'!E124=Pistetaulukko!$H$9),Pistetaulukko!$B$8,0))))</f>
        <v>30</v>
      </c>
      <c r="F124" s="2">
        <f>IF('Vastaukset, kilpailijat (yl.)'!F124=Pistetaulukko!$E$12,Pistetaulukko!$E$11,IF(OR('Vastaukset, kilpailijat (yl.)'!F124=Pistetaulukko!$D$12,'Vastaukset, kilpailijat (yl.)'!F124=Pistetaulukko!$F$12),Pistetaulukko!$D$11,IF(OR('Vastaukset, kilpailijat (yl.)'!F124=Pistetaulukko!$C$12,'Vastaukset, kilpailijat (yl.)'!F124=Pistetaulukko!$G$12),Pistetaulukko!$C$11,IF(OR('Vastaukset, kilpailijat (yl.)'!F124=Pistetaulukko!$B$12,'Vastaukset, kilpailijat (yl.)'!F124=Pistetaulukko!$H$12),Pistetaulukko!$B$11,0))))</f>
        <v>20</v>
      </c>
      <c r="G124" s="2">
        <f>IF('Vastaukset, kilpailijat (yl.)'!G124=Pistetaulukko!$E$15,Pistetaulukko!$E$14,IF(OR('Vastaukset, kilpailijat (yl.)'!G124=Pistetaulukko!$D$15,'Vastaukset, kilpailijat (yl.)'!G124=Pistetaulukko!$F$15),Pistetaulukko!$D$14,IF(OR('Vastaukset, kilpailijat (yl.)'!G124=Pistetaulukko!$C$15,'Vastaukset, kilpailijat (yl.)'!G124=Pistetaulukko!$G$15),Pistetaulukko!$C$14,IF(OR('Vastaukset, kilpailijat (yl.)'!G124=Pistetaulukko!$B$15,'Vastaukset, kilpailijat (yl.)'!G124=Pistetaulukko!$H$15),Pistetaulukko!$B$14,0))))</f>
        <v>20</v>
      </c>
      <c r="H124" s="2">
        <f>IF('Vastaukset, kilpailijat (yl.)'!H124=Pistetaulukko!$E$18,Pistetaulukko!$E$17,IF(OR('Vastaukset, kilpailijat (yl.)'!H124=Pistetaulukko!$D$18,'Vastaukset, kilpailijat (yl.)'!H124=Pistetaulukko!$F$18),Pistetaulukko!$D$17,IF(OR('Vastaukset, kilpailijat (yl.)'!H124=Pistetaulukko!$C$18,'Vastaukset, kilpailijat (yl.)'!H124=Pistetaulukko!$G$18),Pistetaulukko!$C$17,IF(OR('Vastaukset, kilpailijat (yl.)'!H124=Pistetaulukko!$B$18,'Vastaukset, kilpailijat (yl.)'!H124=Pistetaulukko!$H$18),Pistetaulukko!$B$17,0))))</f>
        <v>50</v>
      </c>
      <c r="I124" s="2">
        <f>IF('Vastaukset, kilpailijat (yl.)'!I124=Pistetaulukko!$E$21,Pistetaulukko!$E$20,IF(OR('Vastaukset, kilpailijat (yl.)'!I124=Pistetaulukko!$D$21,'Vastaukset, kilpailijat (yl.)'!I124=Pistetaulukko!$F$21),Pistetaulukko!$D$20,IF(OR('Vastaukset, kilpailijat (yl.)'!I124=Pistetaulukko!$C$21,'Vastaukset, kilpailijat (yl.)'!I124=Pistetaulukko!$G$21),Pistetaulukko!$C$20,IF(OR('Vastaukset, kilpailijat (yl.)'!I124=Pistetaulukko!$B$21,'Vastaukset, kilpailijat (yl.)'!I124=Pistetaulukko!$H$21),Pistetaulukko!$B$20,0))))</f>
        <v>40</v>
      </c>
      <c r="J124" s="2">
        <f>IF('Vastaukset, kilpailijat (yl.)'!J124=Pistetaulukko!$E$24,Pistetaulukko!$E$23,IF(OR('Vastaukset, kilpailijat (yl.)'!J124=Pistetaulukko!$D$24,'Vastaukset, kilpailijat (yl.)'!J124=Pistetaulukko!$F$24),Pistetaulukko!$D$23,IF(OR('Vastaukset, kilpailijat (yl.)'!J124=Pistetaulukko!$C$24,'Vastaukset, kilpailijat (yl.)'!J124=Pistetaulukko!$G$24),Pistetaulukko!$C$23,IF(OR('Vastaukset, kilpailijat (yl.)'!J124=Pistetaulukko!$B$24,'Vastaukset, kilpailijat (yl.)'!J124=Pistetaulukko!$H$24),Pistetaulukko!$B$23,0))))</f>
        <v>40</v>
      </c>
      <c r="K124" s="1">
        <f t="shared" si="2"/>
        <v>250</v>
      </c>
      <c r="N124" s="20">
        <f>'Vastaukset, kilpailijat (yl.)'!K124</f>
        <v>0</v>
      </c>
      <c r="O124" s="24"/>
      <c r="P124" s="24"/>
      <c r="Q124" s="23">
        <f t="shared" si="3"/>
        <v>250</v>
      </c>
      <c r="R124" s="11"/>
    </row>
    <row r="125" spans="1:18" ht="15.75">
      <c r="A125" s="5">
        <f>'Vastaukset, kilpailijat (yl.)'!A125</f>
        <v>0</v>
      </c>
      <c r="B125" s="5">
        <f>'Vastaukset, kilpailijat (yl.)'!B125</f>
        <v>0</v>
      </c>
      <c r="C125" s="2">
        <f>IF('Vastaukset, kilpailijat (yl.)'!C125=Pistetaulukko!$E$3,Pistetaulukko!$E$2,IF(OR('Vastaukset, kilpailijat (yl.)'!C125=Pistetaulukko!$D$3,'Vastaukset, kilpailijat (yl.)'!C125=Pistetaulukko!$F$3),Pistetaulukko!$D$2,IF(OR('Vastaukset, kilpailijat (yl.)'!C125=Pistetaulukko!$C$3,'Vastaukset, kilpailijat (yl.)'!C125=Pistetaulukko!$G$3),Pistetaulukko!$C$2,IF(OR('Vastaukset, kilpailijat (yl.)'!C125=Pistetaulukko!$B$3,'Vastaukset, kilpailijat (yl.)'!C125=Pistetaulukko!$H$3),Pistetaulukko!$B$2,0))))</f>
        <v>20</v>
      </c>
      <c r="D125" s="2">
        <f>IF('Vastaukset, kilpailijat (yl.)'!D125=Pistetaulukko!$E$6,Pistetaulukko!$E$5,IF(OR('Vastaukset, kilpailijat (yl.)'!D125=Pistetaulukko!$D$6,'Vastaukset, kilpailijat (yl.)'!D125=Pistetaulukko!$F$6),Pistetaulukko!$D$5,IF(OR('Vastaukset, kilpailijat (yl.)'!D125=Pistetaulukko!$C$6,'Vastaukset, kilpailijat (yl.)'!D125=Pistetaulukko!$G$6),Pistetaulukko!$C$5,IF(OR('Vastaukset, kilpailijat (yl.)'!D125=Pistetaulukko!$B$6,'Vastaukset, kilpailijat (yl.)'!D125=Pistetaulukko!$H$6),Pistetaulukko!$B$5,0))))</f>
        <v>30</v>
      </c>
      <c r="E125" s="2">
        <f>IF('Vastaukset, kilpailijat (yl.)'!E125=Pistetaulukko!$E$9,Pistetaulukko!$E$8,IF(OR('Vastaukset, kilpailijat (yl.)'!E125=Pistetaulukko!$D$9,'Vastaukset, kilpailijat (yl.)'!E125=Pistetaulukko!$F$9),Pistetaulukko!$D$8,IF(OR('Vastaukset, kilpailijat (yl.)'!E125=Pistetaulukko!$C$9,'Vastaukset, kilpailijat (yl.)'!E125=Pistetaulukko!$G$9),Pistetaulukko!$C$8,IF(OR('Vastaukset, kilpailijat (yl.)'!E125=Pistetaulukko!$B$9,'Vastaukset, kilpailijat (yl.)'!E125=Pistetaulukko!$H$9),Pistetaulukko!$B$8,0))))</f>
        <v>30</v>
      </c>
      <c r="F125" s="2">
        <f>IF('Vastaukset, kilpailijat (yl.)'!F125=Pistetaulukko!$E$12,Pistetaulukko!$E$11,IF(OR('Vastaukset, kilpailijat (yl.)'!F125=Pistetaulukko!$D$12,'Vastaukset, kilpailijat (yl.)'!F125=Pistetaulukko!$F$12),Pistetaulukko!$D$11,IF(OR('Vastaukset, kilpailijat (yl.)'!F125=Pistetaulukko!$C$12,'Vastaukset, kilpailijat (yl.)'!F125=Pistetaulukko!$G$12),Pistetaulukko!$C$11,IF(OR('Vastaukset, kilpailijat (yl.)'!F125=Pistetaulukko!$B$12,'Vastaukset, kilpailijat (yl.)'!F125=Pistetaulukko!$H$12),Pistetaulukko!$B$11,0))))</f>
        <v>20</v>
      </c>
      <c r="G125" s="2">
        <f>IF('Vastaukset, kilpailijat (yl.)'!G125=Pistetaulukko!$E$15,Pistetaulukko!$E$14,IF(OR('Vastaukset, kilpailijat (yl.)'!G125=Pistetaulukko!$D$15,'Vastaukset, kilpailijat (yl.)'!G125=Pistetaulukko!$F$15),Pistetaulukko!$D$14,IF(OR('Vastaukset, kilpailijat (yl.)'!G125=Pistetaulukko!$C$15,'Vastaukset, kilpailijat (yl.)'!G125=Pistetaulukko!$G$15),Pistetaulukko!$C$14,IF(OR('Vastaukset, kilpailijat (yl.)'!G125=Pistetaulukko!$B$15,'Vastaukset, kilpailijat (yl.)'!G125=Pistetaulukko!$H$15),Pistetaulukko!$B$14,0))))</f>
        <v>20</v>
      </c>
      <c r="H125" s="2">
        <f>IF('Vastaukset, kilpailijat (yl.)'!H125=Pistetaulukko!$E$18,Pistetaulukko!$E$17,IF(OR('Vastaukset, kilpailijat (yl.)'!H125=Pistetaulukko!$D$18,'Vastaukset, kilpailijat (yl.)'!H125=Pistetaulukko!$F$18),Pistetaulukko!$D$17,IF(OR('Vastaukset, kilpailijat (yl.)'!H125=Pistetaulukko!$C$18,'Vastaukset, kilpailijat (yl.)'!H125=Pistetaulukko!$G$18),Pistetaulukko!$C$17,IF(OR('Vastaukset, kilpailijat (yl.)'!H125=Pistetaulukko!$B$18,'Vastaukset, kilpailijat (yl.)'!H125=Pistetaulukko!$H$18),Pistetaulukko!$B$17,0))))</f>
        <v>50</v>
      </c>
      <c r="I125" s="2">
        <f>IF('Vastaukset, kilpailijat (yl.)'!I125=Pistetaulukko!$E$21,Pistetaulukko!$E$20,IF(OR('Vastaukset, kilpailijat (yl.)'!I125=Pistetaulukko!$D$21,'Vastaukset, kilpailijat (yl.)'!I125=Pistetaulukko!$F$21),Pistetaulukko!$D$20,IF(OR('Vastaukset, kilpailijat (yl.)'!I125=Pistetaulukko!$C$21,'Vastaukset, kilpailijat (yl.)'!I125=Pistetaulukko!$G$21),Pistetaulukko!$C$20,IF(OR('Vastaukset, kilpailijat (yl.)'!I125=Pistetaulukko!$B$21,'Vastaukset, kilpailijat (yl.)'!I125=Pistetaulukko!$H$21),Pistetaulukko!$B$20,0))))</f>
        <v>40</v>
      </c>
      <c r="J125" s="2">
        <f>IF('Vastaukset, kilpailijat (yl.)'!J125=Pistetaulukko!$E$24,Pistetaulukko!$E$23,IF(OR('Vastaukset, kilpailijat (yl.)'!J125=Pistetaulukko!$D$24,'Vastaukset, kilpailijat (yl.)'!J125=Pistetaulukko!$F$24),Pistetaulukko!$D$23,IF(OR('Vastaukset, kilpailijat (yl.)'!J125=Pistetaulukko!$C$24,'Vastaukset, kilpailijat (yl.)'!J125=Pistetaulukko!$G$24),Pistetaulukko!$C$23,IF(OR('Vastaukset, kilpailijat (yl.)'!J125=Pistetaulukko!$B$24,'Vastaukset, kilpailijat (yl.)'!J125=Pistetaulukko!$H$24),Pistetaulukko!$B$23,0))))</f>
        <v>40</v>
      </c>
      <c r="K125" s="1">
        <f t="shared" si="2"/>
        <v>250</v>
      </c>
      <c r="N125" s="20">
        <f>'Vastaukset, kilpailijat (yl.)'!K125</f>
        <v>0</v>
      </c>
      <c r="O125" s="24"/>
      <c r="P125" s="24"/>
      <c r="Q125" s="23">
        <f t="shared" si="3"/>
        <v>250</v>
      </c>
      <c r="R125" s="11"/>
    </row>
    <row r="126" spans="1:18" ht="15.75">
      <c r="A126" s="5">
        <f>'Vastaukset, kilpailijat (yl.)'!A126</f>
        <v>0</v>
      </c>
      <c r="B126" s="5">
        <f>'Vastaukset, kilpailijat (yl.)'!B126</f>
        <v>0</v>
      </c>
      <c r="C126" s="2">
        <f>IF('Vastaukset, kilpailijat (yl.)'!C126=Pistetaulukko!$E$3,Pistetaulukko!$E$2,IF(OR('Vastaukset, kilpailijat (yl.)'!C126=Pistetaulukko!$D$3,'Vastaukset, kilpailijat (yl.)'!C126=Pistetaulukko!$F$3),Pistetaulukko!$D$2,IF(OR('Vastaukset, kilpailijat (yl.)'!C126=Pistetaulukko!$C$3,'Vastaukset, kilpailijat (yl.)'!C126=Pistetaulukko!$G$3),Pistetaulukko!$C$2,IF(OR('Vastaukset, kilpailijat (yl.)'!C126=Pistetaulukko!$B$3,'Vastaukset, kilpailijat (yl.)'!C126=Pistetaulukko!$H$3),Pistetaulukko!$B$2,0))))</f>
        <v>20</v>
      </c>
      <c r="D126" s="2">
        <f>IF('Vastaukset, kilpailijat (yl.)'!D126=Pistetaulukko!$E$6,Pistetaulukko!$E$5,IF(OR('Vastaukset, kilpailijat (yl.)'!D126=Pistetaulukko!$D$6,'Vastaukset, kilpailijat (yl.)'!D126=Pistetaulukko!$F$6),Pistetaulukko!$D$5,IF(OR('Vastaukset, kilpailijat (yl.)'!D126=Pistetaulukko!$C$6,'Vastaukset, kilpailijat (yl.)'!D126=Pistetaulukko!$G$6),Pistetaulukko!$C$5,IF(OR('Vastaukset, kilpailijat (yl.)'!D126=Pistetaulukko!$B$6,'Vastaukset, kilpailijat (yl.)'!D126=Pistetaulukko!$H$6),Pistetaulukko!$B$5,0))))</f>
        <v>30</v>
      </c>
      <c r="E126" s="2">
        <f>IF('Vastaukset, kilpailijat (yl.)'!E126=Pistetaulukko!$E$9,Pistetaulukko!$E$8,IF(OR('Vastaukset, kilpailijat (yl.)'!E126=Pistetaulukko!$D$9,'Vastaukset, kilpailijat (yl.)'!E126=Pistetaulukko!$F$9),Pistetaulukko!$D$8,IF(OR('Vastaukset, kilpailijat (yl.)'!E126=Pistetaulukko!$C$9,'Vastaukset, kilpailijat (yl.)'!E126=Pistetaulukko!$G$9),Pistetaulukko!$C$8,IF(OR('Vastaukset, kilpailijat (yl.)'!E126=Pistetaulukko!$B$9,'Vastaukset, kilpailijat (yl.)'!E126=Pistetaulukko!$H$9),Pistetaulukko!$B$8,0))))</f>
        <v>30</v>
      </c>
      <c r="F126" s="2">
        <f>IF('Vastaukset, kilpailijat (yl.)'!F126=Pistetaulukko!$E$12,Pistetaulukko!$E$11,IF(OR('Vastaukset, kilpailijat (yl.)'!F126=Pistetaulukko!$D$12,'Vastaukset, kilpailijat (yl.)'!F126=Pistetaulukko!$F$12),Pistetaulukko!$D$11,IF(OR('Vastaukset, kilpailijat (yl.)'!F126=Pistetaulukko!$C$12,'Vastaukset, kilpailijat (yl.)'!F126=Pistetaulukko!$G$12),Pistetaulukko!$C$11,IF(OR('Vastaukset, kilpailijat (yl.)'!F126=Pistetaulukko!$B$12,'Vastaukset, kilpailijat (yl.)'!F126=Pistetaulukko!$H$12),Pistetaulukko!$B$11,0))))</f>
        <v>20</v>
      </c>
      <c r="G126" s="2">
        <f>IF('Vastaukset, kilpailijat (yl.)'!G126=Pistetaulukko!$E$15,Pistetaulukko!$E$14,IF(OR('Vastaukset, kilpailijat (yl.)'!G126=Pistetaulukko!$D$15,'Vastaukset, kilpailijat (yl.)'!G126=Pistetaulukko!$F$15),Pistetaulukko!$D$14,IF(OR('Vastaukset, kilpailijat (yl.)'!G126=Pistetaulukko!$C$15,'Vastaukset, kilpailijat (yl.)'!G126=Pistetaulukko!$G$15),Pistetaulukko!$C$14,IF(OR('Vastaukset, kilpailijat (yl.)'!G126=Pistetaulukko!$B$15,'Vastaukset, kilpailijat (yl.)'!G126=Pistetaulukko!$H$15),Pistetaulukko!$B$14,0))))</f>
        <v>20</v>
      </c>
      <c r="H126" s="2">
        <f>IF('Vastaukset, kilpailijat (yl.)'!H126=Pistetaulukko!$E$18,Pistetaulukko!$E$17,IF(OR('Vastaukset, kilpailijat (yl.)'!H126=Pistetaulukko!$D$18,'Vastaukset, kilpailijat (yl.)'!H126=Pistetaulukko!$F$18),Pistetaulukko!$D$17,IF(OR('Vastaukset, kilpailijat (yl.)'!H126=Pistetaulukko!$C$18,'Vastaukset, kilpailijat (yl.)'!H126=Pistetaulukko!$G$18),Pistetaulukko!$C$17,IF(OR('Vastaukset, kilpailijat (yl.)'!H126=Pistetaulukko!$B$18,'Vastaukset, kilpailijat (yl.)'!H126=Pistetaulukko!$H$18),Pistetaulukko!$B$17,0))))</f>
        <v>50</v>
      </c>
      <c r="I126" s="2">
        <f>IF('Vastaukset, kilpailijat (yl.)'!I126=Pistetaulukko!$E$21,Pistetaulukko!$E$20,IF(OR('Vastaukset, kilpailijat (yl.)'!I126=Pistetaulukko!$D$21,'Vastaukset, kilpailijat (yl.)'!I126=Pistetaulukko!$F$21),Pistetaulukko!$D$20,IF(OR('Vastaukset, kilpailijat (yl.)'!I126=Pistetaulukko!$C$21,'Vastaukset, kilpailijat (yl.)'!I126=Pistetaulukko!$G$21),Pistetaulukko!$C$20,IF(OR('Vastaukset, kilpailijat (yl.)'!I126=Pistetaulukko!$B$21,'Vastaukset, kilpailijat (yl.)'!I126=Pistetaulukko!$H$21),Pistetaulukko!$B$20,0))))</f>
        <v>40</v>
      </c>
      <c r="J126" s="2">
        <f>IF('Vastaukset, kilpailijat (yl.)'!J126=Pistetaulukko!$E$24,Pistetaulukko!$E$23,IF(OR('Vastaukset, kilpailijat (yl.)'!J126=Pistetaulukko!$D$24,'Vastaukset, kilpailijat (yl.)'!J126=Pistetaulukko!$F$24),Pistetaulukko!$D$23,IF(OR('Vastaukset, kilpailijat (yl.)'!J126=Pistetaulukko!$C$24,'Vastaukset, kilpailijat (yl.)'!J126=Pistetaulukko!$G$24),Pistetaulukko!$C$23,IF(OR('Vastaukset, kilpailijat (yl.)'!J126=Pistetaulukko!$B$24,'Vastaukset, kilpailijat (yl.)'!J126=Pistetaulukko!$H$24),Pistetaulukko!$B$23,0))))</f>
        <v>40</v>
      </c>
      <c r="K126" s="1">
        <f t="shared" si="2"/>
        <v>250</v>
      </c>
      <c r="N126" s="20">
        <f>'Vastaukset, kilpailijat (yl.)'!K126</f>
        <v>0</v>
      </c>
      <c r="O126" s="24"/>
      <c r="P126" s="24"/>
      <c r="Q126" s="23">
        <f t="shared" si="3"/>
        <v>250</v>
      </c>
      <c r="R126" s="11"/>
    </row>
    <row r="127" spans="1:18" ht="15.75">
      <c r="A127" s="5">
        <f>'Vastaukset, kilpailijat (yl.)'!A127</f>
        <v>0</v>
      </c>
      <c r="B127" s="5">
        <f>'Vastaukset, kilpailijat (yl.)'!B127</f>
        <v>0</v>
      </c>
      <c r="C127" s="2">
        <f>IF('Vastaukset, kilpailijat (yl.)'!C127=Pistetaulukko!$E$3,Pistetaulukko!$E$2,IF(OR('Vastaukset, kilpailijat (yl.)'!C127=Pistetaulukko!$D$3,'Vastaukset, kilpailijat (yl.)'!C127=Pistetaulukko!$F$3),Pistetaulukko!$D$2,IF(OR('Vastaukset, kilpailijat (yl.)'!C127=Pistetaulukko!$C$3,'Vastaukset, kilpailijat (yl.)'!C127=Pistetaulukko!$G$3),Pistetaulukko!$C$2,IF(OR('Vastaukset, kilpailijat (yl.)'!C127=Pistetaulukko!$B$3,'Vastaukset, kilpailijat (yl.)'!C127=Pistetaulukko!$H$3),Pistetaulukko!$B$2,0))))</f>
        <v>20</v>
      </c>
      <c r="D127" s="2">
        <f>IF('Vastaukset, kilpailijat (yl.)'!D127=Pistetaulukko!$E$6,Pistetaulukko!$E$5,IF(OR('Vastaukset, kilpailijat (yl.)'!D127=Pistetaulukko!$D$6,'Vastaukset, kilpailijat (yl.)'!D127=Pistetaulukko!$F$6),Pistetaulukko!$D$5,IF(OR('Vastaukset, kilpailijat (yl.)'!D127=Pistetaulukko!$C$6,'Vastaukset, kilpailijat (yl.)'!D127=Pistetaulukko!$G$6),Pistetaulukko!$C$5,IF(OR('Vastaukset, kilpailijat (yl.)'!D127=Pistetaulukko!$B$6,'Vastaukset, kilpailijat (yl.)'!D127=Pistetaulukko!$H$6),Pistetaulukko!$B$5,0))))</f>
        <v>30</v>
      </c>
      <c r="E127" s="2">
        <f>IF('Vastaukset, kilpailijat (yl.)'!E127=Pistetaulukko!$E$9,Pistetaulukko!$E$8,IF(OR('Vastaukset, kilpailijat (yl.)'!E127=Pistetaulukko!$D$9,'Vastaukset, kilpailijat (yl.)'!E127=Pistetaulukko!$F$9),Pistetaulukko!$D$8,IF(OR('Vastaukset, kilpailijat (yl.)'!E127=Pistetaulukko!$C$9,'Vastaukset, kilpailijat (yl.)'!E127=Pistetaulukko!$G$9),Pistetaulukko!$C$8,IF(OR('Vastaukset, kilpailijat (yl.)'!E127=Pistetaulukko!$B$9,'Vastaukset, kilpailijat (yl.)'!E127=Pistetaulukko!$H$9),Pistetaulukko!$B$8,0))))</f>
        <v>30</v>
      </c>
      <c r="F127" s="2">
        <f>IF('Vastaukset, kilpailijat (yl.)'!F127=Pistetaulukko!$E$12,Pistetaulukko!$E$11,IF(OR('Vastaukset, kilpailijat (yl.)'!F127=Pistetaulukko!$D$12,'Vastaukset, kilpailijat (yl.)'!F127=Pistetaulukko!$F$12),Pistetaulukko!$D$11,IF(OR('Vastaukset, kilpailijat (yl.)'!F127=Pistetaulukko!$C$12,'Vastaukset, kilpailijat (yl.)'!F127=Pistetaulukko!$G$12),Pistetaulukko!$C$11,IF(OR('Vastaukset, kilpailijat (yl.)'!F127=Pistetaulukko!$B$12,'Vastaukset, kilpailijat (yl.)'!F127=Pistetaulukko!$H$12),Pistetaulukko!$B$11,0))))</f>
        <v>20</v>
      </c>
      <c r="G127" s="2">
        <f>IF('Vastaukset, kilpailijat (yl.)'!G127=Pistetaulukko!$E$15,Pistetaulukko!$E$14,IF(OR('Vastaukset, kilpailijat (yl.)'!G127=Pistetaulukko!$D$15,'Vastaukset, kilpailijat (yl.)'!G127=Pistetaulukko!$F$15),Pistetaulukko!$D$14,IF(OR('Vastaukset, kilpailijat (yl.)'!G127=Pistetaulukko!$C$15,'Vastaukset, kilpailijat (yl.)'!G127=Pistetaulukko!$G$15),Pistetaulukko!$C$14,IF(OR('Vastaukset, kilpailijat (yl.)'!G127=Pistetaulukko!$B$15,'Vastaukset, kilpailijat (yl.)'!G127=Pistetaulukko!$H$15),Pistetaulukko!$B$14,0))))</f>
        <v>20</v>
      </c>
      <c r="H127" s="2">
        <f>IF('Vastaukset, kilpailijat (yl.)'!H127=Pistetaulukko!$E$18,Pistetaulukko!$E$17,IF(OR('Vastaukset, kilpailijat (yl.)'!H127=Pistetaulukko!$D$18,'Vastaukset, kilpailijat (yl.)'!H127=Pistetaulukko!$F$18),Pistetaulukko!$D$17,IF(OR('Vastaukset, kilpailijat (yl.)'!H127=Pistetaulukko!$C$18,'Vastaukset, kilpailijat (yl.)'!H127=Pistetaulukko!$G$18),Pistetaulukko!$C$17,IF(OR('Vastaukset, kilpailijat (yl.)'!H127=Pistetaulukko!$B$18,'Vastaukset, kilpailijat (yl.)'!H127=Pistetaulukko!$H$18),Pistetaulukko!$B$17,0))))</f>
        <v>50</v>
      </c>
      <c r="I127" s="2">
        <f>IF('Vastaukset, kilpailijat (yl.)'!I127=Pistetaulukko!$E$21,Pistetaulukko!$E$20,IF(OR('Vastaukset, kilpailijat (yl.)'!I127=Pistetaulukko!$D$21,'Vastaukset, kilpailijat (yl.)'!I127=Pistetaulukko!$F$21),Pistetaulukko!$D$20,IF(OR('Vastaukset, kilpailijat (yl.)'!I127=Pistetaulukko!$C$21,'Vastaukset, kilpailijat (yl.)'!I127=Pistetaulukko!$G$21),Pistetaulukko!$C$20,IF(OR('Vastaukset, kilpailijat (yl.)'!I127=Pistetaulukko!$B$21,'Vastaukset, kilpailijat (yl.)'!I127=Pistetaulukko!$H$21),Pistetaulukko!$B$20,0))))</f>
        <v>40</v>
      </c>
      <c r="J127" s="2">
        <f>IF('Vastaukset, kilpailijat (yl.)'!J127=Pistetaulukko!$E$24,Pistetaulukko!$E$23,IF(OR('Vastaukset, kilpailijat (yl.)'!J127=Pistetaulukko!$D$24,'Vastaukset, kilpailijat (yl.)'!J127=Pistetaulukko!$F$24),Pistetaulukko!$D$23,IF(OR('Vastaukset, kilpailijat (yl.)'!J127=Pistetaulukko!$C$24,'Vastaukset, kilpailijat (yl.)'!J127=Pistetaulukko!$G$24),Pistetaulukko!$C$23,IF(OR('Vastaukset, kilpailijat (yl.)'!J127=Pistetaulukko!$B$24,'Vastaukset, kilpailijat (yl.)'!J127=Pistetaulukko!$H$24),Pistetaulukko!$B$23,0))))</f>
        <v>40</v>
      </c>
      <c r="K127" s="1">
        <f t="shared" si="2"/>
        <v>250</v>
      </c>
      <c r="N127" s="20">
        <f>'Vastaukset, kilpailijat (yl.)'!K127</f>
        <v>0</v>
      </c>
      <c r="O127" s="24"/>
      <c r="P127" s="24"/>
      <c r="Q127" s="23">
        <f t="shared" si="3"/>
        <v>250</v>
      </c>
      <c r="R127" s="11"/>
    </row>
    <row r="128" spans="1:18" ht="15.75">
      <c r="A128" s="5">
        <f>'Vastaukset, kilpailijat (yl.)'!A128</f>
        <v>0</v>
      </c>
      <c r="B128" s="5">
        <f>'Vastaukset, kilpailijat (yl.)'!B128</f>
        <v>0</v>
      </c>
      <c r="C128" s="2">
        <f>IF('Vastaukset, kilpailijat (yl.)'!C128=Pistetaulukko!$E$3,Pistetaulukko!$E$2,IF(OR('Vastaukset, kilpailijat (yl.)'!C128=Pistetaulukko!$D$3,'Vastaukset, kilpailijat (yl.)'!C128=Pistetaulukko!$F$3),Pistetaulukko!$D$2,IF(OR('Vastaukset, kilpailijat (yl.)'!C128=Pistetaulukko!$C$3,'Vastaukset, kilpailijat (yl.)'!C128=Pistetaulukko!$G$3),Pistetaulukko!$C$2,IF(OR('Vastaukset, kilpailijat (yl.)'!C128=Pistetaulukko!$B$3,'Vastaukset, kilpailijat (yl.)'!C128=Pistetaulukko!$H$3),Pistetaulukko!$B$2,0))))</f>
        <v>20</v>
      </c>
      <c r="D128" s="2">
        <f>IF('Vastaukset, kilpailijat (yl.)'!D128=Pistetaulukko!$E$6,Pistetaulukko!$E$5,IF(OR('Vastaukset, kilpailijat (yl.)'!D128=Pistetaulukko!$D$6,'Vastaukset, kilpailijat (yl.)'!D128=Pistetaulukko!$F$6),Pistetaulukko!$D$5,IF(OR('Vastaukset, kilpailijat (yl.)'!D128=Pistetaulukko!$C$6,'Vastaukset, kilpailijat (yl.)'!D128=Pistetaulukko!$G$6),Pistetaulukko!$C$5,IF(OR('Vastaukset, kilpailijat (yl.)'!D128=Pistetaulukko!$B$6,'Vastaukset, kilpailijat (yl.)'!D128=Pistetaulukko!$H$6),Pistetaulukko!$B$5,0))))</f>
        <v>30</v>
      </c>
      <c r="E128" s="2">
        <f>IF('Vastaukset, kilpailijat (yl.)'!E128=Pistetaulukko!$E$9,Pistetaulukko!$E$8,IF(OR('Vastaukset, kilpailijat (yl.)'!E128=Pistetaulukko!$D$9,'Vastaukset, kilpailijat (yl.)'!E128=Pistetaulukko!$F$9),Pistetaulukko!$D$8,IF(OR('Vastaukset, kilpailijat (yl.)'!E128=Pistetaulukko!$C$9,'Vastaukset, kilpailijat (yl.)'!E128=Pistetaulukko!$G$9),Pistetaulukko!$C$8,IF(OR('Vastaukset, kilpailijat (yl.)'!E128=Pistetaulukko!$B$9,'Vastaukset, kilpailijat (yl.)'!E128=Pistetaulukko!$H$9),Pistetaulukko!$B$8,0))))</f>
        <v>30</v>
      </c>
      <c r="F128" s="2">
        <f>IF('Vastaukset, kilpailijat (yl.)'!F128=Pistetaulukko!$E$12,Pistetaulukko!$E$11,IF(OR('Vastaukset, kilpailijat (yl.)'!F128=Pistetaulukko!$D$12,'Vastaukset, kilpailijat (yl.)'!F128=Pistetaulukko!$F$12),Pistetaulukko!$D$11,IF(OR('Vastaukset, kilpailijat (yl.)'!F128=Pistetaulukko!$C$12,'Vastaukset, kilpailijat (yl.)'!F128=Pistetaulukko!$G$12),Pistetaulukko!$C$11,IF(OR('Vastaukset, kilpailijat (yl.)'!F128=Pistetaulukko!$B$12,'Vastaukset, kilpailijat (yl.)'!F128=Pistetaulukko!$H$12),Pistetaulukko!$B$11,0))))</f>
        <v>20</v>
      </c>
      <c r="G128" s="2">
        <f>IF('Vastaukset, kilpailijat (yl.)'!G128=Pistetaulukko!$E$15,Pistetaulukko!$E$14,IF(OR('Vastaukset, kilpailijat (yl.)'!G128=Pistetaulukko!$D$15,'Vastaukset, kilpailijat (yl.)'!G128=Pistetaulukko!$F$15),Pistetaulukko!$D$14,IF(OR('Vastaukset, kilpailijat (yl.)'!G128=Pistetaulukko!$C$15,'Vastaukset, kilpailijat (yl.)'!G128=Pistetaulukko!$G$15),Pistetaulukko!$C$14,IF(OR('Vastaukset, kilpailijat (yl.)'!G128=Pistetaulukko!$B$15,'Vastaukset, kilpailijat (yl.)'!G128=Pistetaulukko!$H$15),Pistetaulukko!$B$14,0))))</f>
        <v>20</v>
      </c>
      <c r="H128" s="2">
        <f>IF('Vastaukset, kilpailijat (yl.)'!H128=Pistetaulukko!$E$18,Pistetaulukko!$E$17,IF(OR('Vastaukset, kilpailijat (yl.)'!H128=Pistetaulukko!$D$18,'Vastaukset, kilpailijat (yl.)'!H128=Pistetaulukko!$F$18),Pistetaulukko!$D$17,IF(OR('Vastaukset, kilpailijat (yl.)'!H128=Pistetaulukko!$C$18,'Vastaukset, kilpailijat (yl.)'!H128=Pistetaulukko!$G$18),Pistetaulukko!$C$17,IF(OR('Vastaukset, kilpailijat (yl.)'!H128=Pistetaulukko!$B$18,'Vastaukset, kilpailijat (yl.)'!H128=Pistetaulukko!$H$18),Pistetaulukko!$B$17,0))))</f>
        <v>50</v>
      </c>
      <c r="I128" s="2">
        <f>IF('Vastaukset, kilpailijat (yl.)'!I128=Pistetaulukko!$E$21,Pistetaulukko!$E$20,IF(OR('Vastaukset, kilpailijat (yl.)'!I128=Pistetaulukko!$D$21,'Vastaukset, kilpailijat (yl.)'!I128=Pistetaulukko!$F$21),Pistetaulukko!$D$20,IF(OR('Vastaukset, kilpailijat (yl.)'!I128=Pistetaulukko!$C$21,'Vastaukset, kilpailijat (yl.)'!I128=Pistetaulukko!$G$21),Pistetaulukko!$C$20,IF(OR('Vastaukset, kilpailijat (yl.)'!I128=Pistetaulukko!$B$21,'Vastaukset, kilpailijat (yl.)'!I128=Pistetaulukko!$H$21),Pistetaulukko!$B$20,0))))</f>
        <v>40</v>
      </c>
      <c r="J128" s="2">
        <f>IF('Vastaukset, kilpailijat (yl.)'!J128=Pistetaulukko!$E$24,Pistetaulukko!$E$23,IF(OR('Vastaukset, kilpailijat (yl.)'!J128=Pistetaulukko!$D$24,'Vastaukset, kilpailijat (yl.)'!J128=Pistetaulukko!$F$24),Pistetaulukko!$D$23,IF(OR('Vastaukset, kilpailijat (yl.)'!J128=Pistetaulukko!$C$24,'Vastaukset, kilpailijat (yl.)'!J128=Pistetaulukko!$G$24),Pistetaulukko!$C$23,IF(OR('Vastaukset, kilpailijat (yl.)'!J128=Pistetaulukko!$B$24,'Vastaukset, kilpailijat (yl.)'!J128=Pistetaulukko!$H$24),Pistetaulukko!$B$23,0))))</f>
        <v>40</v>
      </c>
      <c r="K128" s="1">
        <f t="shared" si="2"/>
        <v>250</v>
      </c>
      <c r="N128" s="20">
        <f>'Vastaukset, kilpailijat (yl.)'!K128</f>
        <v>0</v>
      </c>
      <c r="O128" s="24"/>
      <c r="P128" s="24"/>
      <c r="Q128" s="23">
        <f t="shared" si="3"/>
        <v>250</v>
      </c>
      <c r="R128" s="11"/>
    </row>
    <row r="129" spans="1:18" ht="15.75">
      <c r="A129" s="5">
        <f>'Vastaukset, kilpailijat (yl.)'!A129</f>
        <v>0</v>
      </c>
      <c r="B129" s="5">
        <f>'Vastaukset, kilpailijat (yl.)'!B129</f>
        <v>0</v>
      </c>
      <c r="C129" s="2">
        <f>IF('Vastaukset, kilpailijat (yl.)'!C129=Pistetaulukko!$E$3,Pistetaulukko!$E$2,IF(OR('Vastaukset, kilpailijat (yl.)'!C129=Pistetaulukko!$D$3,'Vastaukset, kilpailijat (yl.)'!C129=Pistetaulukko!$F$3),Pistetaulukko!$D$2,IF(OR('Vastaukset, kilpailijat (yl.)'!C129=Pistetaulukko!$C$3,'Vastaukset, kilpailijat (yl.)'!C129=Pistetaulukko!$G$3),Pistetaulukko!$C$2,IF(OR('Vastaukset, kilpailijat (yl.)'!C129=Pistetaulukko!$B$3,'Vastaukset, kilpailijat (yl.)'!C129=Pistetaulukko!$H$3),Pistetaulukko!$B$2,0))))</f>
        <v>20</v>
      </c>
      <c r="D129" s="2">
        <f>IF('Vastaukset, kilpailijat (yl.)'!D129=Pistetaulukko!$E$6,Pistetaulukko!$E$5,IF(OR('Vastaukset, kilpailijat (yl.)'!D129=Pistetaulukko!$D$6,'Vastaukset, kilpailijat (yl.)'!D129=Pistetaulukko!$F$6),Pistetaulukko!$D$5,IF(OR('Vastaukset, kilpailijat (yl.)'!D129=Pistetaulukko!$C$6,'Vastaukset, kilpailijat (yl.)'!D129=Pistetaulukko!$G$6),Pistetaulukko!$C$5,IF(OR('Vastaukset, kilpailijat (yl.)'!D129=Pistetaulukko!$B$6,'Vastaukset, kilpailijat (yl.)'!D129=Pistetaulukko!$H$6),Pistetaulukko!$B$5,0))))</f>
        <v>30</v>
      </c>
      <c r="E129" s="2">
        <f>IF('Vastaukset, kilpailijat (yl.)'!E129=Pistetaulukko!$E$9,Pistetaulukko!$E$8,IF(OR('Vastaukset, kilpailijat (yl.)'!E129=Pistetaulukko!$D$9,'Vastaukset, kilpailijat (yl.)'!E129=Pistetaulukko!$F$9),Pistetaulukko!$D$8,IF(OR('Vastaukset, kilpailijat (yl.)'!E129=Pistetaulukko!$C$9,'Vastaukset, kilpailijat (yl.)'!E129=Pistetaulukko!$G$9),Pistetaulukko!$C$8,IF(OR('Vastaukset, kilpailijat (yl.)'!E129=Pistetaulukko!$B$9,'Vastaukset, kilpailijat (yl.)'!E129=Pistetaulukko!$H$9),Pistetaulukko!$B$8,0))))</f>
        <v>30</v>
      </c>
      <c r="F129" s="2">
        <f>IF('Vastaukset, kilpailijat (yl.)'!F129=Pistetaulukko!$E$12,Pistetaulukko!$E$11,IF(OR('Vastaukset, kilpailijat (yl.)'!F129=Pistetaulukko!$D$12,'Vastaukset, kilpailijat (yl.)'!F129=Pistetaulukko!$F$12),Pistetaulukko!$D$11,IF(OR('Vastaukset, kilpailijat (yl.)'!F129=Pistetaulukko!$C$12,'Vastaukset, kilpailijat (yl.)'!F129=Pistetaulukko!$G$12),Pistetaulukko!$C$11,IF(OR('Vastaukset, kilpailijat (yl.)'!F129=Pistetaulukko!$B$12,'Vastaukset, kilpailijat (yl.)'!F129=Pistetaulukko!$H$12),Pistetaulukko!$B$11,0))))</f>
        <v>20</v>
      </c>
      <c r="G129" s="2">
        <f>IF('Vastaukset, kilpailijat (yl.)'!G129=Pistetaulukko!$E$15,Pistetaulukko!$E$14,IF(OR('Vastaukset, kilpailijat (yl.)'!G129=Pistetaulukko!$D$15,'Vastaukset, kilpailijat (yl.)'!G129=Pistetaulukko!$F$15),Pistetaulukko!$D$14,IF(OR('Vastaukset, kilpailijat (yl.)'!G129=Pistetaulukko!$C$15,'Vastaukset, kilpailijat (yl.)'!G129=Pistetaulukko!$G$15),Pistetaulukko!$C$14,IF(OR('Vastaukset, kilpailijat (yl.)'!G129=Pistetaulukko!$B$15,'Vastaukset, kilpailijat (yl.)'!G129=Pistetaulukko!$H$15),Pistetaulukko!$B$14,0))))</f>
        <v>20</v>
      </c>
      <c r="H129" s="2">
        <f>IF('Vastaukset, kilpailijat (yl.)'!H129=Pistetaulukko!$E$18,Pistetaulukko!$E$17,IF(OR('Vastaukset, kilpailijat (yl.)'!H129=Pistetaulukko!$D$18,'Vastaukset, kilpailijat (yl.)'!H129=Pistetaulukko!$F$18),Pistetaulukko!$D$17,IF(OR('Vastaukset, kilpailijat (yl.)'!H129=Pistetaulukko!$C$18,'Vastaukset, kilpailijat (yl.)'!H129=Pistetaulukko!$G$18),Pistetaulukko!$C$17,IF(OR('Vastaukset, kilpailijat (yl.)'!H129=Pistetaulukko!$B$18,'Vastaukset, kilpailijat (yl.)'!H129=Pistetaulukko!$H$18),Pistetaulukko!$B$17,0))))</f>
        <v>50</v>
      </c>
      <c r="I129" s="2">
        <f>IF('Vastaukset, kilpailijat (yl.)'!I129=Pistetaulukko!$E$21,Pistetaulukko!$E$20,IF(OR('Vastaukset, kilpailijat (yl.)'!I129=Pistetaulukko!$D$21,'Vastaukset, kilpailijat (yl.)'!I129=Pistetaulukko!$F$21),Pistetaulukko!$D$20,IF(OR('Vastaukset, kilpailijat (yl.)'!I129=Pistetaulukko!$C$21,'Vastaukset, kilpailijat (yl.)'!I129=Pistetaulukko!$G$21),Pistetaulukko!$C$20,IF(OR('Vastaukset, kilpailijat (yl.)'!I129=Pistetaulukko!$B$21,'Vastaukset, kilpailijat (yl.)'!I129=Pistetaulukko!$H$21),Pistetaulukko!$B$20,0))))</f>
        <v>40</v>
      </c>
      <c r="J129" s="2">
        <f>IF('Vastaukset, kilpailijat (yl.)'!J129=Pistetaulukko!$E$24,Pistetaulukko!$E$23,IF(OR('Vastaukset, kilpailijat (yl.)'!J129=Pistetaulukko!$D$24,'Vastaukset, kilpailijat (yl.)'!J129=Pistetaulukko!$F$24),Pistetaulukko!$D$23,IF(OR('Vastaukset, kilpailijat (yl.)'!J129=Pistetaulukko!$C$24,'Vastaukset, kilpailijat (yl.)'!J129=Pistetaulukko!$G$24),Pistetaulukko!$C$23,IF(OR('Vastaukset, kilpailijat (yl.)'!J129=Pistetaulukko!$B$24,'Vastaukset, kilpailijat (yl.)'!J129=Pistetaulukko!$H$24),Pistetaulukko!$B$23,0))))</f>
        <v>40</v>
      </c>
      <c r="K129" s="1">
        <f t="shared" si="2"/>
        <v>250</v>
      </c>
      <c r="N129" s="20">
        <f>'Vastaukset, kilpailijat (yl.)'!K129</f>
        <v>0</v>
      </c>
      <c r="O129" s="24"/>
      <c r="P129" s="24"/>
      <c r="Q129" s="23">
        <f t="shared" si="3"/>
        <v>250</v>
      </c>
      <c r="R129" s="11"/>
    </row>
    <row r="130" spans="1:18" ht="15.75">
      <c r="A130" s="5">
        <f>'Vastaukset, kilpailijat (yl.)'!A130</f>
        <v>0</v>
      </c>
      <c r="B130" s="5">
        <f>'Vastaukset, kilpailijat (yl.)'!B130</f>
        <v>0</v>
      </c>
      <c r="C130" s="2">
        <f>IF('Vastaukset, kilpailijat (yl.)'!C130=Pistetaulukko!$E$3,Pistetaulukko!$E$2,IF(OR('Vastaukset, kilpailijat (yl.)'!C130=Pistetaulukko!$D$3,'Vastaukset, kilpailijat (yl.)'!C130=Pistetaulukko!$F$3),Pistetaulukko!$D$2,IF(OR('Vastaukset, kilpailijat (yl.)'!C130=Pistetaulukko!$C$3,'Vastaukset, kilpailijat (yl.)'!C130=Pistetaulukko!$G$3),Pistetaulukko!$C$2,IF(OR('Vastaukset, kilpailijat (yl.)'!C130=Pistetaulukko!$B$3,'Vastaukset, kilpailijat (yl.)'!C130=Pistetaulukko!$H$3),Pistetaulukko!$B$2,0))))</f>
        <v>20</v>
      </c>
      <c r="D130" s="2">
        <f>IF('Vastaukset, kilpailijat (yl.)'!D130=Pistetaulukko!$E$6,Pistetaulukko!$E$5,IF(OR('Vastaukset, kilpailijat (yl.)'!D130=Pistetaulukko!$D$6,'Vastaukset, kilpailijat (yl.)'!D130=Pistetaulukko!$F$6),Pistetaulukko!$D$5,IF(OR('Vastaukset, kilpailijat (yl.)'!D130=Pistetaulukko!$C$6,'Vastaukset, kilpailijat (yl.)'!D130=Pistetaulukko!$G$6),Pistetaulukko!$C$5,IF(OR('Vastaukset, kilpailijat (yl.)'!D130=Pistetaulukko!$B$6,'Vastaukset, kilpailijat (yl.)'!D130=Pistetaulukko!$H$6),Pistetaulukko!$B$5,0))))</f>
        <v>30</v>
      </c>
      <c r="E130" s="2">
        <f>IF('Vastaukset, kilpailijat (yl.)'!E130=Pistetaulukko!$E$9,Pistetaulukko!$E$8,IF(OR('Vastaukset, kilpailijat (yl.)'!E130=Pistetaulukko!$D$9,'Vastaukset, kilpailijat (yl.)'!E130=Pistetaulukko!$F$9),Pistetaulukko!$D$8,IF(OR('Vastaukset, kilpailijat (yl.)'!E130=Pistetaulukko!$C$9,'Vastaukset, kilpailijat (yl.)'!E130=Pistetaulukko!$G$9),Pistetaulukko!$C$8,IF(OR('Vastaukset, kilpailijat (yl.)'!E130=Pistetaulukko!$B$9,'Vastaukset, kilpailijat (yl.)'!E130=Pistetaulukko!$H$9),Pistetaulukko!$B$8,0))))</f>
        <v>30</v>
      </c>
      <c r="F130" s="2">
        <f>IF('Vastaukset, kilpailijat (yl.)'!F130=Pistetaulukko!$E$12,Pistetaulukko!$E$11,IF(OR('Vastaukset, kilpailijat (yl.)'!F130=Pistetaulukko!$D$12,'Vastaukset, kilpailijat (yl.)'!F130=Pistetaulukko!$F$12),Pistetaulukko!$D$11,IF(OR('Vastaukset, kilpailijat (yl.)'!F130=Pistetaulukko!$C$12,'Vastaukset, kilpailijat (yl.)'!F130=Pistetaulukko!$G$12),Pistetaulukko!$C$11,IF(OR('Vastaukset, kilpailijat (yl.)'!F130=Pistetaulukko!$B$12,'Vastaukset, kilpailijat (yl.)'!F130=Pistetaulukko!$H$12),Pistetaulukko!$B$11,0))))</f>
        <v>20</v>
      </c>
      <c r="G130" s="2">
        <f>IF('Vastaukset, kilpailijat (yl.)'!G130=Pistetaulukko!$E$15,Pistetaulukko!$E$14,IF(OR('Vastaukset, kilpailijat (yl.)'!G130=Pistetaulukko!$D$15,'Vastaukset, kilpailijat (yl.)'!G130=Pistetaulukko!$F$15),Pistetaulukko!$D$14,IF(OR('Vastaukset, kilpailijat (yl.)'!G130=Pistetaulukko!$C$15,'Vastaukset, kilpailijat (yl.)'!G130=Pistetaulukko!$G$15),Pistetaulukko!$C$14,IF(OR('Vastaukset, kilpailijat (yl.)'!G130=Pistetaulukko!$B$15,'Vastaukset, kilpailijat (yl.)'!G130=Pistetaulukko!$H$15),Pistetaulukko!$B$14,0))))</f>
        <v>20</v>
      </c>
      <c r="H130" s="2">
        <f>IF('Vastaukset, kilpailijat (yl.)'!H130=Pistetaulukko!$E$18,Pistetaulukko!$E$17,IF(OR('Vastaukset, kilpailijat (yl.)'!H130=Pistetaulukko!$D$18,'Vastaukset, kilpailijat (yl.)'!H130=Pistetaulukko!$F$18),Pistetaulukko!$D$17,IF(OR('Vastaukset, kilpailijat (yl.)'!H130=Pistetaulukko!$C$18,'Vastaukset, kilpailijat (yl.)'!H130=Pistetaulukko!$G$18),Pistetaulukko!$C$17,IF(OR('Vastaukset, kilpailijat (yl.)'!H130=Pistetaulukko!$B$18,'Vastaukset, kilpailijat (yl.)'!H130=Pistetaulukko!$H$18),Pistetaulukko!$B$17,0))))</f>
        <v>50</v>
      </c>
      <c r="I130" s="2">
        <f>IF('Vastaukset, kilpailijat (yl.)'!I130=Pistetaulukko!$E$21,Pistetaulukko!$E$20,IF(OR('Vastaukset, kilpailijat (yl.)'!I130=Pistetaulukko!$D$21,'Vastaukset, kilpailijat (yl.)'!I130=Pistetaulukko!$F$21),Pistetaulukko!$D$20,IF(OR('Vastaukset, kilpailijat (yl.)'!I130=Pistetaulukko!$C$21,'Vastaukset, kilpailijat (yl.)'!I130=Pistetaulukko!$G$21),Pistetaulukko!$C$20,IF(OR('Vastaukset, kilpailijat (yl.)'!I130=Pistetaulukko!$B$21,'Vastaukset, kilpailijat (yl.)'!I130=Pistetaulukko!$H$21),Pistetaulukko!$B$20,0))))</f>
        <v>40</v>
      </c>
      <c r="J130" s="2">
        <f>IF('Vastaukset, kilpailijat (yl.)'!J130=Pistetaulukko!$E$24,Pistetaulukko!$E$23,IF(OR('Vastaukset, kilpailijat (yl.)'!J130=Pistetaulukko!$D$24,'Vastaukset, kilpailijat (yl.)'!J130=Pistetaulukko!$F$24),Pistetaulukko!$D$23,IF(OR('Vastaukset, kilpailijat (yl.)'!J130=Pistetaulukko!$C$24,'Vastaukset, kilpailijat (yl.)'!J130=Pistetaulukko!$G$24),Pistetaulukko!$C$23,IF(OR('Vastaukset, kilpailijat (yl.)'!J130=Pistetaulukko!$B$24,'Vastaukset, kilpailijat (yl.)'!J130=Pistetaulukko!$H$24),Pistetaulukko!$B$23,0))))</f>
        <v>40</v>
      </c>
      <c r="K130" s="1">
        <f t="shared" si="2"/>
        <v>250</v>
      </c>
      <c r="N130" s="20">
        <f>'Vastaukset, kilpailijat (yl.)'!K130</f>
        <v>0</v>
      </c>
      <c r="O130" s="24"/>
      <c r="P130" s="24"/>
      <c r="Q130" s="23">
        <f t="shared" si="3"/>
        <v>250</v>
      </c>
      <c r="R130" s="11"/>
    </row>
    <row r="131" spans="1:18" ht="15.75">
      <c r="A131" s="5">
        <f>'Vastaukset, kilpailijat (yl.)'!A131</f>
        <v>0</v>
      </c>
      <c r="B131" s="5">
        <f>'Vastaukset, kilpailijat (yl.)'!B131</f>
        <v>0</v>
      </c>
      <c r="C131" s="2">
        <f>IF('Vastaukset, kilpailijat (yl.)'!C131=Pistetaulukko!$E$3,Pistetaulukko!$E$2,IF(OR('Vastaukset, kilpailijat (yl.)'!C131=Pistetaulukko!$D$3,'Vastaukset, kilpailijat (yl.)'!C131=Pistetaulukko!$F$3),Pistetaulukko!$D$2,IF(OR('Vastaukset, kilpailijat (yl.)'!C131=Pistetaulukko!$C$3,'Vastaukset, kilpailijat (yl.)'!C131=Pistetaulukko!$G$3),Pistetaulukko!$C$2,IF(OR('Vastaukset, kilpailijat (yl.)'!C131=Pistetaulukko!$B$3,'Vastaukset, kilpailijat (yl.)'!C131=Pistetaulukko!$H$3),Pistetaulukko!$B$2,0))))</f>
        <v>20</v>
      </c>
      <c r="D131" s="2">
        <f>IF('Vastaukset, kilpailijat (yl.)'!D131=Pistetaulukko!$E$6,Pistetaulukko!$E$5,IF(OR('Vastaukset, kilpailijat (yl.)'!D131=Pistetaulukko!$D$6,'Vastaukset, kilpailijat (yl.)'!D131=Pistetaulukko!$F$6),Pistetaulukko!$D$5,IF(OR('Vastaukset, kilpailijat (yl.)'!D131=Pistetaulukko!$C$6,'Vastaukset, kilpailijat (yl.)'!D131=Pistetaulukko!$G$6),Pistetaulukko!$C$5,IF(OR('Vastaukset, kilpailijat (yl.)'!D131=Pistetaulukko!$B$6,'Vastaukset, kilpailijat (yl.)'!D131=Pistetaulukko!$H$6),Pistetaulukko!$B$5,0))))</f>
        <v>30</v>
      </c>
      <c r="E131" s="2">
        <f>IF('Vastaukset, kilpailijat (yl.)'!E131=Pistetaulukko!$E$9,Pistetaulukko!$E$8,IF(OR('Vastaukset, kilpailijat (yl.)'!E131=Pistetaulukko!$D$9,'Vastaukset, kilpailijat (yl.)'!E131=Pistetaulukko!$F$9),Pistetaulukko!$D$8,IF(OR('Vastaukset, kilpailijat (yl.)'!E131=Pistetaulukko!$C$9,'Vastaukset, kilpailijat (yl.)'!E131=Pistetaulukko!$G$9),Pistetaulukko!$C$8,IF(OR('Vastaukset, kilpailijat (yl.)'!E131=Pistetaulukko!$B$9,'Vastaukset, kilpailijat (yl.)'!E131=Pistetaulukko!$H$9),Pistetaulukko!$B$8,0))))</f>
        <v>30</v>
      </c>
      <c r="F131" s="2">
        <f>IF('Vastaukset, kilpailijat (yl.)'!F131=Pistetaulukko!$E$12,Pistetaulukko!$E$11,IF(OR('Vastaukset, kilpailijat (yl.)'!F131=Pistetaulukko!$D$12,'Vastaukset, kilpailijat (yl.)'!F131=Pistetaulukko!$F$12),Pistetaulukko!$D$11,IF(OR('Vastaukset, kilpailijat (yl.)'!F131=Pistetaulukko!$C$12,'Vastaukset, kilpailijat (yl.)'!F131=Pistetaulukko!$G$12),Pistetaulukko!$C$11,IF(OR('Vastaukset, kilpailijat (yl.)'!F131=Pistetaulukko!$B$12,'Vastaukset, kilpailijat (yl.)'!F131=Pistetaulukko!$H$12),Pistetaulukko!$B$11,0))))</f>
        <v>20</v>
      </c>
      <c r="G131" s="2">
        <f>IF('Vastaukset, kilpailijat (yl.)'!G131=Pistetaulukko!$E$15,Pistetaulukko!$E$14,IF(OR('Vastaukset, kilpailijat (yl.)'!G131=Pistetaulukko!$D$15,'Vastaukset, kilpailijat (yl.)'!G131=Pistetaulukko!$F$15),Pistetaulukko!$D$14,IF(OR('Vastaukset, kilpailijat (yl.)'!G131=Pistetaulukko!$C$15,'Vastaukset, kilpailijat (yl.)'!G131=Pistetaulukko!$G$15),Pistetaulukko!$C$14,IF(OR('Vastaukset, kilpailijat (yl.)'!G131=Pistetaulukko!$B$15,'Vastaukset, kilpailijat (yl.)'!G131=Pistetaulukko!$H$15),Pistetaulukko!$B$14,0))))</f>
        <v>20</v>
      </c>
      <c r="H131" s="2">
        <f>IF('Vastaukset, kilpailijat (yl.)'!H131=Pistetaulukko!$E$18,Pistetaulukko!$E$17,IF(OR('Vastaukset, kilpailijat (yl.)'!H131=Pistetaulukko!$D$18,'Vastaukset, kilpailijat (yl.)'!H131=Pistetaulukko!$F$18),Pistetaulukko!$D$17,IF(OR('Vastaukset, kilpailijat (yl.)'!H131=Pistetaulukko!$C$18,'Vastaukset, kilpailijat (yl.)'!H131=Pistetaulukko!$G$18),Pistetaulukko!$C$17,IF(OR('Vastaukset, kilpailijat (yl.)'!H131=Pistetaulukko!$B$18,'Vastaukset, kilpailijat (yl.)'!H131=Pistetaulukko!$H$18),Pistetaulukko!$B$17,0))))</f>
        <v>50</v>
      </c>
      <c r="I131" s="2">
        <f>IF('Vastaukset, kilpailijat (yl.)'!I131=Pistetaulukko!$E$21,Pistetaulukko!$E$20,IF(OR('Vastaukset, kilpailijat (yl.)'!I131=Pistetaulukko!$D$21,'Vastaukset, kilpailijat (yl.)'!I131=Pistetaulukko!$F$21),Pistetaulukko!$D$20,IF(OR('Vastaukset, kilpailijat (yl.)'!I131=Pistetaulukko!$C$21,'Vastaukset, kilpailijat (yl.)'!I131=Pistetaulukko!$G$21),Pistetaulukko!$C$20,IF(OR('Vastaukset, kilpailijat (yl.)'!I131=Pistetaulukko!$B$21,'Vastaukset, kilpailijat (yl.)'!I131=Pistetaulukko!$H$21),Pistetaulukko!$B$20,0))))</f>
        <v>40</v>
      </c>
      <c r="J131" s="2">
        <f>IF('Vastaukset, kilpailijat (yl.)'!J131=Pistetaulukko!$E$24,Pistetaulukko!$E$23,IF(OR('Vastaukset, kilpailijat (yl.)'!J131=Pistetaulukko!$D$24,'Vastaukset, kilpailijat (yl.)'!J131=Pistetaulukko!$F$24),Pistetaulukko!$D$23,IF(OR('Vastaukset, kilpailijat (yl.)'!J131=Pistetaulukko!$C$24,'Vastaukset, kilpailijat (yl.)'!J131=Pistetaulukko!$G$24),Pistetaulukko!$C$23,IF(OR('Vastaukset, kilpailijat (yl.)'!J131=Pistetaulukko!$B$24,'Vastaukset, kilpailijat (yl.)'!J131=Pistetaulukko!$H$24),Pistetaulukko!$B$23,0))))</f>
        <v>40</v>
      </c>
      <c r="K131" s="1">
        <f aca="true" t="shared" si="4" ref="K131:K194">SUM(C131:J131)</f>
        <v>250</v>
      </c>
      <c r="N131" s="20">
        <f>'Vastaukset, kilpailijat (yl.)'!K131</f>
        <v>0</v>
      </c>
      <c r="O131" s="24"/>
      <c r="P131" s="24"/>
      <c r="Q131" s="23">
        <f aca="true" t="shared" si="5" ref="Q131:Q194">K131+O131+P131</f>
        <v>250</v>
      </c>
      <c r="R131" s="11"/>
    </row>
    <row r="132" spans="1:18" ht="15.75">
      <c r="A132" s="5">
        <f>'Vastaukset, kilpailijat (yl.)'!A132</f>
        <v>0</v>
      </c>
      <c r="B132" s="5">
        <f>'Vastaukset, kilpailijat (yl.)'!B132</f>
        <v>0</v>
      </c>
      <c r="C132" s="2">
        <f>IF('Vastaukset, kilpailijat (yl.)'!C132=Pistetaulukko!$E$3,Pistetaulukko!$E$2,IF(OR('Vastaukset, kilpailijat (yl.)'!C132=Pistetaulukko!$D$3,'Vastaukset, kilpailijat (yl.)'!C132=Pistetaulukko!$F$3),Pistetaulukko!$D$2,IF(OR('Vastaukset, kilpailijat (yl.)'!C132=Pistetaulukko!$C$3,'Vastaukset, kilpailijat (yl.)'!C132=Pistetaulukko!$G$3),Pistetaulukko!$C$2,IF(OR('Vastaukset, kilpailijat (yl.)'!C132=Pistetaulukko!$B$3,'Vastaukset, kilpailijat (yl.)'!C132=Pistetaulukko!$H$3),Pistetaulukko!$B$2,0))))</f>
        <v>20</v>
      </c>
      <c r="D132" s="2">
        <f>IF('Vastaukset, kilpailijat (yl.)'!D132=Pistetaulukko!$E$6,Pistetaulukko!$E$5,IF(OR('Vastaukset, kilpailijat (yl.)'!D132=Pistetaulukko!$D$6,'Vastaukset, kilpailijat (yl.)'!D132=Pistetaulukko!$F$6),Pistetaulukko!$D$5,IF(OR('Vastaukset, kilpailijat (yl.)'!D132=Pistetaulukko!$C$6,'Vastaukset, kilpailijat (yl.)'!D132=Pistetaulukko!$G$6),Pistetaulukko!$C$5,IF(OR('Vastaukset, kilpailijat (yl.)'!D132=Pistetaulukko!$B$6,'Vastaukset, kilpailijat (yl.)'!D132=Pistetaulukko!$H$6),Pistetaulukko!$B$5,0))))</f>
        <v>30</v>
      </c>
      <c r="E132" s="2">
        <f>IF('Vastaukset, kilpailijat (yl.)'!E132=Pistetaulukko!$E$9,Pistetaulukko!$E$8,IF(OR('Vastaukset, kilpailijat (yl.)'!E132=Pistetaulukko!$D$9,'Vastaukset, kilpailijat (yl.)'!E132=Pistetaulukko!$F$9),Pistetaulukko!$D$8,IF(OR('Vastaukset, kilpailijat (yl.)'!E132=Pistetaulukko!$C$9,'Vastaukset, kilpailijat (yl.)'!E132=Pistetaulukko!$G$9),Pistetaulukko!$C$8,IF(OR('Vastaukset, kilpailijat (yl.)'!E132=Pistetaulukko!$B$9,'Vastaukset, kilpailijat (yl.)'!E132=Pistetaulukko!$H$9),Pistetaulukko!$B$8,0))))</f>
        <v>30</v>
      </c>
      <c r="F132" s="2">
        <f>IF('Vastaukset, kilpailijat (yl.)'!F132=Pistetaulukko!$E$12,Pistetaulukko!$E$11,IF(OR('Vastaukset, kilpailijat (yl.)'!F132=Pistetaulukko!$D$12,'Vastaukset, kilpailijat (yl.)'!F132=Pistetaulukko!$F$12),Pistetaulukko!$D$11,IF(OR('Vastaukset, kilpailijat (yl.)'!F132=Pistetaulukko!$C$12,'Vastaukset, kilpailijat (yl.)'!F132=Pistetaulukko!$G$12),Pistetaulukko!$C$11,IF(OR('Vastaukset, kilpailijat (yl.)'!F132=Pistetaulukko!$B$12,'Vastaukset, kilpailijat (yl.)'!F132=Pistetaulukko!$H$12),Pistetaulukko!$B$11,0))))</f>
        <v>20</v>
      </c>
      <c r="G132" s="2">
        <f>IF('Vastaukset, kilpailijat (yl.)'!G132=Pistetaulukko!$E$15,Pistetaulukko!$E$14,IF(OR('Vastaukset, kilpailijat (yl.)'!G132=Pistetaulukko!$D$15,'Vastaukset, kilpailijat (yl.)'!G132=Pistetaulukko!$F$15),Pistetaulukko!$D$14,IF(OR('Vastaukset, kilpailijat (yl.)'!G132=Pistetaulukko!$C$15,'Vastaukset, kilpailijat (yl.)'!G132=Pistetaulukko!$G$15),Pistetaulukko!$C$14,IF(OR('Vastaukset, kilpailijat (yl.)'!G132=Pistetaulukko!$B$15,'Vastaukset, kilpailijat (yl.)'!G132=Pistetaulukko!$H$15),Pistetaulukko!$B$14,0))))</f>
        <v>20</v>
      </c>
      <c r="H132" s="2">
        <f>IF('Vastaukset, kilpailijat (yl.)'!H132=Pistetaulukko!$E$18,Pistetaulukko!$E$17,IF(OR('Vastaukset, kilpailijat (yl.)'!H132=Pistetaulukko!$D$18,'Vastaukset, kilpailijat (yl.)'!H132=Pistetaulukko!$F$18),Pistetaulukko!$D$17,IF(OR('Vastaukset, kilpailijat (yl.)'!H132=Pistetaulukko!$C$18,'Vastaukset, kilpailijat (yl.)'!H132=Pistetaulukko!$G$18),Pistetaulukko!$C$17,IF(OR('Vastaukset, kilpailijat (yl.)'!H132=Pistetaulukko!$B$18,'Vastaukset, kilpailijat (yl.)'!H132=Pistetaulukko!$H$18),Pistetaulukko!$B$17,0))))</f>
        <v>50</v>
      </c>
      <c r="I132" s="2">
        <f>IF('Vastaukset, kilpailijat (yl.)'!I132=Pistetaulukko!$E$21,Pistetaulukko!$E$20,IF(OR('Vastaukset, kilpailijat (yl.)'!I132=Pistetaulukko!$D$21,'Vastaukset, kilpailijat (yl.)'!I132=Pistetaulukko!$F$21),Pistetaulukko!$D$20,IF(OR('Vastaukset, kilpailijat (yl.)'!I132=Pistetaulukko!$C$21,'Vastaukset, kilpailijat (yl.)'!I132=Pistetaulukko!$G$21),Pistetaulukko!$C$20,IF(OR('Vastaukset, kilpailijat (yl.)'!I132=Pistetaulukko!$B$21,'Vastaukset, kilpailijat (yl.)'!I132=Pistetaulukko!$H$21),Pistetaulukko!$B$20,0))))</f>
        <v>40</v>
      </c>
      <c r="J132" s="2">
        <f>IF('Vastaukset, kilpailijat (yl.)'!J132=Pistetaulukko!$E$24,Pistetaulukko!$E$23,IF(OR('Vastaukset, kilpailijat (yl.)'!J132=Pistetaulukko!$D$24,'Vastaukset, kilpailijat (yl.)'!J132=Pistetaulukko!$F$24),Pistetaulukko!$D$23,IF(OR('Vastaukset, kilpailijat (yl.)'!J132=Pistetaulukko!$C$24,'Vastaukset, kilpailijat (yl.)'!J132=Pistetaulukko!$G$24),Pistetaulukko!$C$23,IF(OR('Vastaukset, kilpailijat (yl.)'!J132=Pistetaulukko!$B$24,'Vastaukset, kilpailijat (yl.)'!J132=Pistetaulukko!$H$24),Pistetaulukko!$B$23,0))))</f>
        <v>40</v>
      </c>
      <c r="K132" s="1">
        <f t="shared" si="4"/>
        <v>250</v>
      </c>
      <c r="N132" s="20">
        <f>'Vastaukset, kilpailijat (yl.)'!K132</f>
        <v>0</v>
      </c>
      <c r="O132" s="24"/>
      <c r="P132" s="24"/>
      <c r="Q132" s="23">
        <f t="shared" si="5"/>
        <v>250</v>
      </c>
      <c r="R132" s="11"/>
    </row>
    <row r="133" spans="1:18" ht="15.75">
      <c r="A133" s="5">
        <f>'Vastaukset, kilpailijat (yl.)'!A133</f>
        <v>0</v>
      </c>
      <c r="B133" s="5">
        <f>'Vastaukset, kilpailijat (yl.)'!B133</f>
        <v>0</v>
      </c>
      <c r="C133" s="2">
        <f>IF('Vastaukset, kilpailijat (yl.)'!C133=Pistetaulukko!$E$3,Pistetaulukko!$E$2,IF(OR('Vastaukset, kilpailijat (yl.)'!C133=Pistetaulukko!$D$3,'Vastaukset, kilpailijat (yl.)'!C133=Pistetaulukko!$F$3),Pistetaulukko!$D$2,IF(OR('Vastaukset, kilpailijat (yl.)'!C133=Pistetaulukko!$C$3,'Vastaukset, kilpailijat (yl.)'!C133=Pistetaulukko!$G$3),Pistetaulukko!$C$2,IF(OR('Vastaukset, kilpailijat (yl.)'!C133=Pistetaulukko!$B$3,'Vastaukset, kilpailijat (yl.)'!C133=Pistetaulukko!$H$3),Pistetaulukko!$B$2,0))))</f>
        <v>20</v>
      </c>
      <c r="D133" s="2">
        <f>IF('Vastaukset, kilpailijat (yl.)'!D133=Pistetaulukko!$E$6,Pistetaulukko!$E$5,IF(OR('Vastaukset, kilpailijat (yl.)'!D133=Pistetaulukko!$D$6,'Vastaukset, kilpailijat (yl.)'!D133=Pistetaulukko!$F$6),Pistetaulukko!$D$5,IF(OR('Vastaukset, kilpailijat (yl.)'!D133=Pistetaulukko!$C$6,'Vastaukset, kilpailijat (yl.)'!D133=Pistetaulukko!$G$6),Pistetaulukko!$C$5,IF(OR('Vastaukset, kilpailijat (yl.)'!D133=Pistetaulukko!$B$6,'Vastaukset, kilpailijat (yl.)'!D133=Pistetaulukko!$H$6),Pistetaulukko!$B$5,0))))</f>
        <v>30</v>
      </c>
      <c r="E133" s="2">
        <f>IF('Vastaukset, kilpailijat (yl.)'!E133=Pistetaulukko!$E$9,Pistetaulukko!$E$8,IF(OR('Vastaukset, kilpailijat (yl.)'!E133=Pistetaulukko!$D$9,'Vastaukset, kilpailijat (yl.)'!E133=Pistetaulukko!$F$9),Pistetaulukko!$D$8,IF(OR('Vastaukset, kilpailijat (yl.)'!E133=Pistetaulukko!$C$9,'Vastaukset, kilpailijat (yl.)'!E133=Pistetaulukko!$G$9),Pistetaulukko!$C$8,IF(OR('Vastaukset, kilpailijat (yl.)'!E133=Pistetaulukko!$B$9,'Vastaukset, kilpailijat (yl.)'!E133=Pistetaulukko!$H$9),Pistetaulukko!$B$8,0))))</f>
        <v>30</v>
      </c>
      <c r="F133" s="2">
        <f>IF('Vastaukset, kilpailijat (yl.)'!F133=Pistetaulukko!$E$12,Pistetaulukko!$E$11,IF(OR('Vastaukset, kilpailijat (yl.)'!F133=Pistetaulukko!$D$12,'Vastaukset, kilpailijat (yl.)'!F133=Pistetaulukko!$F$12),Pistetaulukko!$D$11,IF(OR('Vastaukset, kilpailijat (yl.)'!F133=Pistetaulukko!$C$12,'Vastaukset, kilpailijat (yl.)'!F133=Pistetaulukko!$G$12),Pistetaulukko!$C$11,IF(OR('Vastaukset, kilpailijat (yl.)'!F133=Pistetaulukko!$B$12,'Vastaukset, kilpailijat (yl.)'!F133=Pistetaulukko!$H$12),Pistetaulukko!$B$11,0))))</f>
        <v>20</v>
      </c>
      <c r="G133" s="2">
        <f>IF('Vastaukset, kilpailijat (yl.)'!G133=Pistetaulukko!$E$15,Pistetaulukko!$E$14,IF(OR('Vastaukset, kilpailijat (yl.)'!G133=Pistetaulukko!$D$15,'Vastaukset, kilpailijat (yl.)'!G133=Pistetaulukko!$F$15),Pistetaulukko!$D$14,IF(OR('Vastaukset, kilpailijat (yl.)'!G133=Pistetaulukko!$C$15,'Vastaukset, kilpailijat (yl.)'!G133=Pistetaulukko!$G$15),Pistetaulukko!$C$14,IF(OR('Vastaukset, kilpailijat (yl.)'!G133=Pistetaulukko!$B$15,'Vastaukset, kilpailijat (yl.)'!G133=Pistetaulukko!$H$15),Pistetaulukko!$B$14,0))))</f>
        <v>20</v>
      </c>
      <c r="H133" s="2">
        <f>IF('Vastaukset, kilpailijat (yl.)'!H133=Pistetaulukko!$E$18,Pistetaulukko!$E$17,IF(OR('Vastaukset, kilpailijat (yl.)'!H133=Pistetaulukko!$D$18,'Vastaukset, kilpailijat (yl.)'!H133=Pistetaulukko!$F$18),Pistetaulukko!$D$17,IF(OR('Vastaukset, kilpailijat (yl.)'!H133=Pistetaulukko!$C$18,'Vastaukset, kilpailijat (yl.)'!H133=Pistetaulukko!$G$18),Pistetaulukko!$C$17,IF(OR('Vastaukset, kilpailijat (yl.)'!H133=Pistetaulukko!$B$18,'Vastaukset, kilpailijat (yl.)'!H133=Pistetaulukko!$H$18),Pistetaulukko!$B$17,0))))</f>
        <v>50</v>
      </c>
      <c r="I133" s="2">
        <f>IF('Vastaukset, kilpailijat (yl.)'!I133=Pistetaulukko!$E$21,Pistetaulukko!$E$20,IF(OR('Vastaukset, kilpailijat (yl.)'!I133=Pistetaulukko!$D$21,'Vastaukset, kilpailijat (yl.)'!I133=Pistetaulukko!$F$21),Pistetaulukko!$D$20,IF(OR('Vastaukset, kilpailijat (yl.)'!I133=Pistetaulukko!$C$21,'Vastaukset, kilpailijat (yl.)'!I133=Pistetaulukko!$G$21),Pistetaulukko!$C$20,IF(OR('Vastaukset, kilpailijat (yl.)'!I133=Pistetaulukko!$B$21,'Vastaukset, kilpailijat (yl.)'!I133=Pistetaulukko!$H$21),Pistetaulukko!$B$20,0))))</f>
        <v>40</v>
      </c>
      <c r="J133" s="2">
        <f>IF('Vastaukset, kilpailijat (yl.)'!J133=Pistetaulukko!$E$24,Pistetaulukko!$E$23,IF(OR('Vastaukset, kilpailijat (yl.)'!J133=Pistetaulukko!$D$24,'Vastaukset, kilpailijat (yl.)'!J133=Pistetaulukko!$F$24),Pistetaulukko!$D$23,IF(OR('Vastaukset, kilpailijat (yl.)'!J133=Pistetaulukko!$C$24,'Vastaukset, kilpailijat (yl.)'!J133=Pistetaulukko!$G$24),Pistetaulukko!$C$23,IF(OR('Vastaukset, kilpailijat (yl.)'!J133=Pistetaulukko!$B$24,'Vastaukset, kilpailijat (yl.)'!J133=Pistetaulukko!$H$24),Pistetaulukko!$B$23,0))))</f>
        <v>40</v>
      </c>
      <c r="K133" s="1">
        <f t="shared" si="4"/>
        <v>250</v>
      </c>
      <c r="N133" s="20">
        <f>'Vastaukset, kilpailijat (yl.)'!K133</f>
        <v>0</v>
      </c>
      <c r="O133" s="24"/>
      <c r="P133" s="24"/>
      <c r="Q133" s="23">
        <f t="shared" si="5"/>
        <v>250</v>
      </c>
      <c r="R133" s="11"/>
    </row>
    <row r="134" spans="1:18" ht="15.75">
      <c r="A134" s="5">
        <f>'Vastaukset, kilpailijat (yl.)'!A134</f>
        <v>0</v>
      </c>
      <c r="B134" s="5">
        <f>'Vastaukset, kilpailijat (yl.)'!B134</f>
        <v>0</v>
      </c>
      <c r="C134" s="2">
        <f>IF('Vastaukset, kilpailijat (yl.)'!C134=Pistetaulukko!$E$3,Pistetaulukko!$E$2,IF(OR('Vastaukset, kilpailijat (yl.)'!C134=Pistetaulukko!$D$3,'Vastaukset, kilpailijat (yl.)'!C134=Pistetaulukko!$F$3),Pistetaulukko!$D$2,IF(OR('Vastaukset, kilpailijat (yl.)'!C134=Pistetaulukko!$C$3,'Vastaukset, kilpailijat (yl.)'!C134=Pistetaulukko!$G$3),Pistetaulukko!$C$2,IF(OR('Vastaukset, kilpailijat (yl.)'!C134=Pistetaulukko!$B$3,'Vastaukset, kilpailijat (yl.)'!C134=Pistetaulukko!$H$3),Pistetaulukko!$B$2,0))))</f>
        <v>20</v>
      </c>
      <c r="D134" s="2">
        <f>IF('Vastaukset, kilpailijat (yl.)'!D134=Pistetaulukko!$E$6,Pistetaulukko!$E$5,IF(OR('Vastaukset, kilpailijat (yl.)'!D134=Pistetaulukko!$D$6,'Vastaukset, kilpailijat (yl.)'!D134=Pistetaulukko!$F$6),Pistetaulukko!$D$5,IF(OR('Vastaukset, kilpailijat (yl.)'!D134=Pistetaulukko!$C$6,'Vastaukset, kilpailijat (yl.)'!D134=Pistetaulukko!$G$6),Pistetaulukko!$C$5,IF(OR('Vastaukset, kilpailijat (yl.)'!D134=Pistetaulukko!$B$6,'Vastaukset, kilpailijat (yl.)'!D134=Pistetaulukko!$H$6),Pistetaulukko!$B$5,0))))</f>
        <v>30</v>
      </c>
      <c r="E134" s="2">
        <f>IF('Vastaukset, kilpailijat (yl.)'!E134=Pistetaulukko!$E$9,Pistetaulukko!$E$8,IF(OR('Vastaukset, kilpailijat (yl.)'!E134=Pistetaulukko!$D$9,'Vastaukset, kilpailijat (yl.)'!E134=Pistetaulukko!$F$9),Pistetaulukko!$D$8,IF(OR('Vastaukset, kilpailijat (yl.)'!E134=Pistetaulukko!$C$9,'Vastaukset, kilpailijat (yl.)'!E134=Pistetaulukko!$G$9),Pistetaulukko!$C$8,IF(OR('Vastaukset, kilpailijat (yl.)'!E134=Pistetaulukko!$B$9,'Vastaukset, kilpailijat (yl.)'!E134=Pistetaulukko!$H$9),Pistetaulukko!$B$8,0))))</f>
        <v>30</v>
      </c>
      <c r="F134" s="2">
        <f>IF('Vastaukset, kilpailijat (yl.)'!F134=Pistetaulukko!$E$12,Pistetaulukko!$E$11,IF(OR('Vastaukset, kilpailijat (yl.)'!F134=Pistetaulukko!$D$12,'Vastaukset, kilpailijat (yl.)'!F134=Pistetaulukko!$F$12),Pistetaulukko!$D$11,IF(OR('Vastaukset, kilpailijat (yl.)'!F134=Pistetaulukko!$C$12,'Vastaukset, kilpailijat (yl.)'!F134=Pistetaulukko!$G$12),Pistetaulukko!$C$11,IF(OR('Vastaukset, kilpailijat (yl.)'!F134=Pistetaulukko!$B$12,'Vastaukset, kilpailijat (yl.)'!F134=Pistetaulukko!$H$12),Pistetaulukko!$B$11,0))))</f>
        <v>20</v>
      </c>
      <c r="G134" s="2">
        <f>IF('Vastaukset, kilpailijat (yl.)'!G134=Pistetaulukko!$E$15,Pistetaulukko!$E$14,IF(OR('Vastaukset, kilpailijat (yl.)'!G134=Pistetaulukko!$D$15,'Vastaukset, kilpailijat (yl.)'!G134=Pistetaulukko!$F$15),Pistetaulukko!$D$14,IF(OR('Vastaukset, kilpailijat (yl.)'!G134=Pistetaulukko!$C$15,'Vastaukset, kilpailijat (yl.)'!G134=Pistetaulukko!$G$15),Pistetaulukko!$C$14,IF(OR('Vastaukset, kilpailijat (yl.)'!G134=Pistetaulukko!$B$15,'Vastaukset, kilpailijat (yl.)'!G134=Pistetaulukko!$H$15),Pistetaulukko!$B$14,0))))</f>
        <v>20</v>
      </c>
      <c r="H134" s="2">
        <f>IF('Vastaukset, kilpailijat (yl.)'!H134=Pistetaulukko!$E$18,Pistetaulukko!$E$17,IF(OR('Vastaukset, kilpailijat (yl.)'!H134=Pistetaulukko!$D$18,'Vastaukset, kilpailijat (yl.)'!H134=Pistetaulukko!$F$18),Pistetaulukko!$D$17,IF(OR('Vastaukset, kilpailijat (yl.)'!H134=Pistetaulukko!$C$18,'Vastaukset, kilpailijat (yl.)'!H134=Pistetaulukko!$G$18),Pistetaulukko!$C$17,IF(OR('Vastaukset, kilpailijat (yl.)'!H134=Pistetaulukko!$B$18,'Vastaukset, kilpailijat (yl.)'!H134=Pistetaulukko!$H$18),Pistetaulukko!$B$17,0))))</f>
        <v>50</v>
      </c>
      <c r="I134" s="2">
        <f>IF('Vastaukset, kilpailijat (yl.)'!I134=Pistetaulukko!$E$21,Pistetaulukko!$E$20,IF(OR('Vastaukset, kilpailijat (yl.)'!I134=Pistetaulukko!$D$21,'Vastaukset, kilpailijat (yl.)'!I134=Pistetaulukko!$F$21),Pistetaulukko!$D$20,IF(OR('Vastaukset, kilpailijat (yl.)'!I134=Pistetaulukko!$C$21,'Vastaukset, kilpailijat (yl.)'!I134=Pistetaulukko!$G$21),Pistetaulukko!$C$20,IF(OR('Vastaukset, kilpailijat (yl.)'!I134=Pistetaulukko!$B$21,'Vastaukset, kilpailijat (yl.)'!I134=Pistetaulukko!$H$21),Pistetaulukko!$B$20,0))))</f>
        <v>40</v>
      </c>
      <c r="J134" s="2">
        <f>IF('Vastaukset, kilpailijat (yl.)'!J134=Pistetaulukko!$E$24,Pistetaulukko!$E$23,IF(OR('Vastaukset, kilpailijat (yl.)'!J134=Pistetaulukko!$D$24,'Vastaukset, kilpailijat (yl.)'!J134=Pistetaulukko!$F$24),Pistetaulukko!$D$23,IF(OR('Vastaukset, kilpailijat (yl.)'!J134=Pistetaulukko!$C$24,'Vastaukset, kilpailijat (yl.)'!J134=Pistetaulukko!$G$24),Pistetaulukko!$C$23,IF(OR('Vastaukset, kilpailijat (yl.)'!J134=Pistetaulukko!$B$24,'Vastaukset, kilpailijat (yl.)'!J134=Pistetaulukko!$H$24),Pistetaulukko!$B$23,0))))</f>
        <v>40</v>
      </c>
      <c r="K134" s="1">
        <f t="shared" si="4"/>
        <v>250</v>
      </c>
      <c r="N134" s="20">
        <f>'Vastaukset, kilpailijat (yl.)'!K134</f>
        <v>0</v>
      </c>
      <c r="O134" s="24"/>
      <c r="P134" s="24"/>
      <c r="Q134" s="23">
        <f t="shared" si="5"/>
        <v>250</v>
      </c>
      <c r="R134" s="11"/>
    </row>
    <row r="135" spans="1:18" ht="15.75">
      <c r="A135" s="5">
        <f>'Vastaukset, kilpailijat (yl.)'!A135</f>
        <v>0</v>
      </c>
      <c r="B135" s="5">
        <f>'Vastaukset, kilpailijat (yl.)'!B135</f>
        <v>0</v>
      </c>
      <c r="C135" s="2">
        <f>IF('Vastaukset, kilpailijat (yl.)'!C135=Pistetaulukko!$E$3,Pistetaulukko!$E$2,IF(OR('Vastaukset, kilpailijat (yl.)'!C135=Pistetaulukko!$D$3,'Vastaukset, kilpailijat (yl.)'!C135=Pistetaulukko!$F$3),Pistetaulukko!$D$2,IF(OR('Vastaukset, kilpailijat (yl.)'!C135=Pistetaulukko!$C$3,'Vastaukset, kilpailijat (yl.)'!C135=Pistetaulukko!$G$3),Pistetaulukko!$C$2,IF(OR('Vastaukset, kilpailijat (yl.)'!C135=Pistetaulukko!$B$3,'Vastaukset, kilpailijat (yl.)'!C135=Pistetaulukko!$H$3),Pistetaulukko!$B$2,0))))</f>
        <v>20</v>
      </c>
      <c r="D135" s="2">
        <f>IF('Vastaukset, kilpailijat (yl.)'!D135=Pistetaulukko!$E$6,Pistetaulukko!$E$5,IF(OR('Vastaukset, kilpailijat (yl.)'!D135=Pistetaulukko!$D$6,'Vastaukset, kilpailijat (yl.)'!D135=Pistetaulukko!$F$6),Pistetaulukko!$D$5,IF(OR('Vastaukset, kilpailijat (yl.)'!D135=Pistetaulukko!$C$6,'Vastaukset, kilpailijat (yl.)'!D135=Pistetaulukko!$G$6),Pistetaulukko!$C$5,IF(OR('Vastaukset, kilpailijat (yl.)'!D135=Pistetaulukko!$B$6,'Vastaukset, kilpailijat (yl.)'!D135=Pistetaulukko!$H$6),Pistetaulukko!$B$5,0))))</f>
        <v>30</v>
      </c>
      <c r="E135" s="2">
        <f>IF('Vastaukset, kilpailijat (yl.)'!E135=Pistetaulukko!$E$9,Pistetaulukko!$E$8,IF(OR('Vastaukset, kilpailijat (yl.)'!E135=Pistetaulukko!$D$9,'Vastaukset, kilpailijat (yl.)'!E135=Pistetaulukko!$F$9),Pistetaulukko!$D$8,IF(OR('Vastaukset, kilpailijat (yl.)'!E135=Pistetaulukko!$C$9,'Vastaukset, kilpailijat (yl.)'!E135=Pistetaulukko!$G$9),Pistetaulukko!$C$8,IF(OR('Vastaukset, kilpailijat (yl.)'!E135=Pistetaulukko!$B$9,'Vastaukset, kilpailijat (yl.)'!E135=Pistetaulukko!$H$9),Pistetaulukko!$B$8,0))))</f>
        <v>30</v>
      </c>
      <c r="F135" s="2">
        <f>IF('Vastaukset, kilpailijat (yl.)'!F135=Pistetaulukko!$E$12,Pistetaulukko!$E$11,IF(OR('Vastaukset, kilpailijat (yl.)'!F135=Pistetaulukko!$D$12,'Vastaukset, kilpailijat (yl.)'!F135=Pistetaulukko!$F$12),Pistetaulukko!$D$11,IF(OR('Vastaukset, kilpailijat (yl.)'!F135=Pistetaulukko!$C$12,'Vastaukset, kilpailijat (yl.)'!F135=Pistetaulukko!$G$12),Pistetaulukko!$C$11,IF(OR('Vastaukset, kilpailijat (yl.)'!F135=Pistetaulukko!$B$12,'Vastaukset, kilpailijat (yl.)'!F135=Pistetaulukko!$H$12),Pistetaulukko!$B$11,0))))</f>
        <v>20</v>
      </c>
      <c r="G135" s="2">
        <f>IF('Vastaukset, kilpailijat (yl.)'!G135=Pistetaulukko!$E$15,Pistetaulukko!$E$14,IF(OR('Vastaukset, kilpailijat (yl.)'!G135=Pistetaulukko!$D$15,'Vastaukset, kilpailijat (yl.)'!G135=Pistetaulukko!$F$15),Pistetaulukko!$D$14,IF(OR('Vastaukset, kilpailijat (yl.)'!G135=Pistetaulukko!$C$15,'Vastaukset, kilpailijat (yl.)'!G135=Pistetaulukko!$G$15),Pistetaulukko!$C$14,IF(OR('Vastaukset, kilpailijat (yl.)'!G135=Pistetaulukko!$B$15,'Vastaukset, kilpailijat (yl.)'!G135=Pistetaulukko!$H$15),Pistetaulukko!$B$14,0))))</f>
        <v>20</v>
      </c>
      <c r="H135" s="2">
        <f>IF('Vastaukset, kilpailijat (yl.)'!H135=Pistetaulukko!$E$18,Pistetaulukko!$E$17,IF(OR('Vastaukset, kilpailijat (yl.)'!H135=Pistetaulukko!$D$18,'Vastaukset, kilpailijat (yl.)'!H135=Pistetaulukko!$F$18),Pistetaulukko!$D$17,IF(OR('Vastaukset, kilpailijat (yl.)'!H135=Pistetaulukko!$C$18,'Vastaukset, kilpailijat (yl.)'!H135=Pistetaulukko!$G$18),Pistetaulukko!$C$17,IF(OR('Vastaukset, kilpailijat (yl.)'!H135=Pistetaulukko!$B$18,'Vastaukset, kilpailijat (yl.)'!H135=Pistetaulukko!$H$18),Pistetaulukko!$B$17,0))))</f>
        <v>50</v>
      </c>
      <c r="I135" s="2">
        <f>IF('Vastaukset, kilpailijat (yl.)'!I135=Pistetaulukko!$E$21,Pistetaulukko!$E$20,IF(OR('Vastaukset, kilpailijat (yl.)'!I135=Pistetaulukko!$D$21,'Vastaukset, kilpailijat (yl.)'!I135=Pistetaulukko!$F$21),Pistetaulukko!$D$20,IF(OR('Vastaukset, kilpailijat (yl.)'!I135=Pistetaulukko!$C$21,'Vastaukset, kilpailijat (yl.)'!I135=Pistetaulukko!$G$21),Pistetaulukko!$C$20,IF(OR('Vastaukset, kilpailijat (yl.)'!I135=Pistetaulukko!$B$21,'Vastaukset, kilpailijat (yl.)'!I135=Pistetaulukko!$H$21),Pistetaulukko!$B$20,0))))</f>
        <v>40</v>
      </c>
      <c r="J135" s="2">
        <f>IF('Vastaukset, kilpailijat (yl.)'!J135=Pistetaulukko!$E$24,Pistetaulukko!$E$23,IF(OR('Vastaukset, kilpailijat (yl.)'!J135=Pistetaulukko!$D$24,'Vastaukset, kilpailijat (yl.)'!J135=Pistetaulukko!$F$24),Pistetaulukko!$D$23,IF(OR('Vastaukset, kilpailijat (yl.)'!J135=Pistetaulukko!$C$24,'Vastaukset, kilpailijat (yl.)'!J135=Pistetaulukko!$G$24),Pistetaulukko!$C$23,IF(OR('Vastaukset, kilpailijat (yl.)'!J135=Pistetaulukko!$B$24,'Vastaukset, kilpailijat (yl.)'!J135=Pistetaulukko!$H$24),Pistetaulukko!$B$23,0))))</f>
        <v>40</v>
      </c>
      <c r="K135" s="1">
        <f t="shared" si="4"/>
        <v>250</v>
      </c>
      <c r="N135" s="20">
        <f>'Vastaukset, kilpailijat (yl.)'!K135</f>
        <v>0</v>
      </c>
      <c r="O135" s="24"/>
      <c r="P135" s="24"/>
      <c r="Q135" s="23">
        <f t="shared" si="5"/>
        <v>250</v>
      </c>
      <c r="R135" s="11"/>
    </row>
    <row r="136" spans="1:18" ht="15.75">
      <c r="A136" s="5">
        <f>'Vastaukset, kilpailijat (yl.)'!A136</f>
        <v>0</v>
      </c>
      <c r="B136" s="5">
        <f>'Vastaukset, kilpailijat (yl.)'!B136</f>
        <v>0</v>
      </c>
      <c r="C136" s="2">
        <f>IF('Vastaukset, kilpailijat (yl.)'!C136=Pistetaulukko!$E$3,Pistetaulukko!$E$2,IF(OR('Vastaukset, kilpailijat (yl.)'!C136=Pistetaulukko!$D$3,'Vastaukset, kilpailijat (yl.)'!C136=Pistetaulukko!$F$3),Pistetaulukko!$D$2,IF(OR('Vastaukset, kilpailijat (yl.)'!C136=Pistetaulukko!$C$3,'Vastaukset, kilpailijat (yl.)'!C136=Pistetaulukko!$G$3),Pistetaulukko!$C$2,IF(OR('Vastaukset, kilpailijat (yl.)'!C136=Pistetaulukko!$B$3,'Vastaukset, kilpailijat (yl.)'!C136=Pistetaulukko!$H$3),Pistetaulukko!$B$2,0))))</f>
        <v>20</v>
      </c>
      <c r="D136" s="2">
        <f>IF('Vastaukset, kilpailijat (yl.)'!D136=Pistetaulukko!$E$6,Pistetaulukko!$E$5,IF(OR('Vastaukset, kilpailijat (yl.)'!D136=Pistetaulukko!$D$6,'Vastaukset, kilpailijat (yl.)'!D136=Pistetaulukko!$F$6),Pistetaulukko!$D$5,IF(OR('Vastaukset, kilpailijat (yl.)'!D136=Pistetaulukko!$C$6,'Vastaukset, kilpailijat (yl.)'!D136=Pistetaulukko!$G$6),Pistetaulukko!$C$5,IF(OR('Vastaukset, kilpailijat (yl.)'!D136=Pistetaulukko!$B$6,'Vastaukset, kilpailijat (yl.)'!D136=Pistetaulukko!$H$6),Pistetaulukko!$B$5,0))))</f>
        <v>30</v>
      </c>
      <c r="E136" s="2">
        <f>IF('Vastaukset, kilpailijat (yl.)'!E136=Pistetaulukko!$E$9,Pistetaulukko!$E$8,IF(OR('Vastaukset, kilpailijat (yl.)'!E136=Pistetaulukko!$D$9,'Vastaukset, kilpailijat (yl.)'!E136=Pistetaulukko!$F$9),Pistetaulukko!$D$8,IF(OR('Vastaukset, kilpailijat (yl.)'!E136=Pistetaulukko!$C$9,'Vastaukset, kilpailijat (yl.)'!E136=Pistetaulukko!$G$9),Pistetaulukko!$C$8,IF(OR('Vastaukset, kilpailijat (yl.)'!E136=Pistetaulukko!$B$9,'Vastaukset, kilpailijat (yl.)'!E136=Pistetaulukko!$H$9),Pistetaulukko!$B$8,0))))</f>
        <v>30</v>
      </c>
      <c r="F136" s="2">
        <f>IF('Vastaukset, kilpailijat (yl.)'!F136=Pistetaulukko!$E$12,Pistetaulukko!$E$11,IF(OR('Vastaukset, kilpailijat (yl.)'!F136=Pistetaulukko!$D$12,'Vastaukset, kilpailijat (yl.)'!F136=Pistetaulukko!$F$12),Pistetaulukko!$D$11,IF(OR('Vastaukset, kilpailijat (yl.)'!F136=Pistetaulukko!$C$12,'Vastaukset, kilpailijat (yl.)'!F136=Pistetaulukko!$G$12),Pistetaulukko!$C$11,IF(OR('Vastaukset, kilpailijat (yl.)'!F136=Pistetaulukko!$B$12,'Vastaukset, kilpailijat (yl.)'!F136=Pistetaulukko!$H$12),Pistetaulukko!$B$11,0))))</f>
        <v>20</v>
      </c>
      <c r="G136" s="2">
        <f>IF('Vastaukset, kilpailijat (yl.)'!G136=Pistetaulukko!$E$15,Pistetaulukko!$E$14,IF(OR('Vastaukset, kilpailijat (yl.)'!G136=Pistetaulukko!$D$15,'Vastaukset, kilpailijat (yl.)'!G136=Pistetaulukko!$F$15),Pistetaulukko!$D$14,IF(OR('Vastaukset, kilpailijat (yl.)'!G136=Pistetaulukko!$C$15,'Vastaukset, kilpailijat (yl.)'!G136=Pistetaulukko!$G$15),Pistetaulukko!$C$14,IF(OR('Vastaukset, kilpailijat (yl.)'!G136=Pistetaulukko!$B$15,'Vastaukset, kilpailijat (yl.)'!G136=Pistetaulukko!$H$15),Pistetaulukko!$B$14,0))))</f>
        <v>20</v>
      </c>
      <c r="H136" s="2">
        <f>IF('Vastaukset, kilpailijat (yl.)'!H136=Pistetaulukko!$E$18,Pistetaulukko!$E$17,IF(OR('Vastaukset, kilpailijat (yl.)'!H136=Pistetaulukko!$D$18,'Vastaukset, kilpailijat (yl.)'!H136=Pistetaulukko!$F$18),Pistetaulukko!$D$17,IF(OR('Vastaukset, kilpailijat (yl.)'!H136=Pistetaulukko!$C$18,'Vastaukset, kilpailijat (yl.)'!H136=Pistetaulukko!$G$18),Pistetaulukko!$C$17,IF(OR('Vastaukset, kilpailijat (yl.)'!H136=Pistetaulukko!$B$18,'Vastaukset, kilpailijat (yl.)'!H136=Pistetaulukko!$H$18),Pistetaulukko!$B$17,0))))</f>
        <v>50</v>
      </c>
      <c r="I136" s="2">
        <f>IF('Vastaukset, kilpailijat (yl.)'!I136=Pistetaulukko!$E$21,Pistetaulukko!$E$20,IF(OR('Vastaukset, kilpailijat (yl.)'!I136=Pistetaulukko!$D$21,'Vastaukset, kilpailijat (yl.)'!I136=Pistetaulukko!$F$21),Pistetaulukko!$D$20,IF(OR('Vastaukset, kilpailijat (yl.)'!I136=Pistetaulukko!$C$21,'Vastaukset, kilpailijat (yl.)'!I136=Pistetaulukko!$G$21),Pistetaulukko!$C$20,IF(OR('Vastaukset, kilpailijat (yl.)'!I136=Pistetaulukko!$B$21,'Vastaukset, kilpailijat (yl.)'!I136=Pistetaulukko!$H$21),Pistetaulukko!$B$20,0))))</f>
        <v>40</v>
      </c>
      <c r="J136" s="2">
        <f>IF('Vastaukset, kilpailijat (yl.)'!J136=Pistetaulukko!$E$24,Pistetaulukko!$E$23,IF(OR('Vastaukset, kilpailijat (yl.)'!J136=Pistetaulukko!$D$24,'Vastaukset, kilpailijat (yl.)'!J136=Pistetaulukko!$F$24),Pistetaulukko!$D$23,IF(OR('Vastaukset, kilpailijat (yl.)'!J136=Pistetaulukko!$C$24,'Vastaukset, kilpailijat (yl.)'!J136=Pistetaulukko!$G$24),Pistetaulukko!$C$23,IF(OR('Vastaukset, kilpailijat (yl.)'!J136=Pistetaulukko!$B$24,'Vastaukset, kilpailijat (yl.)'!J136=Pistetaulukko!$H$24),Pistetaulukko!$B$23,0))))</f>
        <v>40</v>
      </c>
      <c r="K136" s="1">
        <f t="shared" si="4"/>
        <v>250</v>
      </c>
      <c r="N136" s="20">
        <f>'Vastaukset, kilpailijat (yl.)'!K136</f>
        <v>0</v>
      </c>
      <c r="O136" s="24"/>
      <c r="P136" s="24"/>
      <c r="Q136" s="23">
        <f t="shared" si="5"/>
        <v>250</v>
      </c>
      <c r="R136" s="11"/>
    </row>
    <row r="137" spans="1:18" ht="15.75">
      <c r="A137" s="5">
        <f>'Vastaukset, kilpailijat (yl.)'!A137</f>
        <v>0</v>
      </c>
      <c r="B137" s="5">
        <f>'Vastaukset, kilpailijat (yl.)'!B137</f>
        <v>0</v>
      </c>
      <c r="C137" s="2">
        <f>IF('Vastaukset, kilpailijat (yl.)'!C137=Pistetaulukko!$E$3,Pistetaulukko!$E$2,IF(OR('Vastaukset, kilpailijat (yl.)'!C137=Pistetaulukko!$D$3,'Vastaukset, kilpailijat (yl.)'!C137=Pistetaulukko!$F$3),Pistetaulukko!$D$2,IF(OR('Vastaukset, kilpailijat (yl.)'!C137=Pistetaulukko!$C$3,'Vastaukset, kilpailijat (yl.)'!C137=Pistetaulukko!$G$3),Pistetaulukko!$C$2,IF(OR('Vastaukset, kilpailijat (yl.)'!C137=Pistetaulukko!$B$3,'Vastaukset, kilpailijat (yl.)'!C137=Pistetaulukko!$H$3),Pistetaulukko!$B$2,0))))</f>
        <v>20</v>
      </c>
      <c r="D137" s="2">
        <f>IF('Vastaukset, kilpailijat (yl.)'!D137=Pistetaulukko!$E$6,Pistetaulukko!$E$5,IF(OR('Vastaukset, kilpailijat (yl.)'!D137=Pistetaulukko!$D$6,'Vastaukset, kilpailijat (yl.)'!D137=Pistetaulukko!$F$6),Pistetaulukko!$D$5,IF(OR('Vastaukset, kilpailijat (yl.)'!D137=Pistetaulukko!$C$6,'Vastaukset, kilpailijat (yl.)'!D137=Pistetaulukko!$G$6),Pistetaulukko!$C$5,IF(OR('Vastaukset, kilpailijat (yl.)'!D137=Pistetaulukko!$B$6,'Vastaukset, kilpailijat (yl.)'!D137=Pistetaulukko!$H$6),Pistetaulukko!$B$5,0))))</f>
        <v>30</v>
      </c>
      <c r="E137" s="2">
        <f>IF('Vastaukset, kilpailijat (yl.)'!E137=Pistetaulukko!$E$9,Pistetaulukko!$E$8,IF(OR('Vastaukset, kilpailijat (yl.)'!E137=Pistetaulukko!$D$9,'Vastaukset, kilpailijat (yl.)'!E137=Pistetaulukko!$F$9),Pistetaulukko!$D$8,IF(OR('Vastaukset, kilpailijat (yl.)'!E137=Pistetaulukko!$C$9,'Vastaukset, kilpailijat (yl.)'!E137=Pistetaulukko!$G$9),Pistetaulukko!$C$8,IF(OR('Vastaukset, kilpailijat (yl.)'!E137=Pistetaulukko!$B$9,'Vastaukset, kilpailijat (yl.)'!E137=Pistetaulukko!$H$9),Pistetaulukko!$B$8,0))))</f>
        <v>30</v>
      </c>
      <c r="F137" s="2">
        <f>IF('Vastaukset, kilpailijat (yl.)'!F137=Pistetaulukko!$E$12,Pistetaulukko!$E$11,IF(OR('Vastaukset, kilpailijat (yl.)'!F137=Pistetaulukko!$D$12,'Vastaukset, kilpailijat (yl.)'!F137=Pistetaulukko!$F$12),Pistetaulukko!$D$11,IF(OR('Vastaukset, kilpailijat (yl.)'!F137=Pistetaulukko!$C$12,'Vastaukset, kilpailijat (yl.)'!F137=Pistetaulukko!$G$12),Pistetaulukko!$C$11,IF(OR('Vastaukset, kilpailijat (yl.)'!F137=Pistetaulukko!$B$12,'Vastaukset, kilpailijat (yl.)'!F137=Pistetaulukko!$H$12),Pistetaulukko!$B$11,0))))</f>
        <v>20</v>
      </c>
      <c r="G137" s="2">
        <f>IF('Vastaukset, kilpailijat (yl.)'!G137=Pistetaulukko!$E$15,Pistetaulukko!$E$14,IF(OR('Vastaukset, kilpailijat (yl.)'!G137=Pistetaulukko!$D$15,'Vastaukset, kilpailijat (yl.)'!G137=Pistetaulukko!$F$15),Pistetaulukko!$D$14,IF(OR('Vastaukset, kilpailijat (yl.)'!G137=Pistetaulukko!$C$15,'Vastaukset, kilpailijat (yl.)'!G137=Pistetaulukko!$G$15),Pistetaulukko!$C$14,IF(OR('Vastaukset, kilpailijat (yl.)'!G137=Pistetaulukko!$B$15,'Vastaukset, kilpailijat (yl.)'!G137=Pistetaulukko!$H$15),Pistetaulukko!$B$14,0))))</f>
        <v>20</v>
      </c>
      <c r="H137" s="2">
        <f>IF('Vastaukset, kilpailijat (yl.)'!H137=Pistetaulukko!$E$18,Pistetaulukko!$E$17,IF(OR('Vastaukset, kilpailijat (yl.)'!H137=Pistetaulukko!$D$18,'Vastaukset, kilpailijat (yl.)'!H137=Pistetaulukko!$F$18),Pistetaulukko!$D$17,IF(OR('Vastaukset, kilpailijat (yl.)'!H137=Pistetaulukko!$C$18,'Vastaukset, kilpailijat (yl.)'!H137=Pistetaulukko!$G$18),Pistetaulukko!$C$17,IF(OR('Vastaukset, kilpailijat (yl.)'!H137=Pistetaulukko!$B$18,'Vastaukset, kilpailijat (yl.)'!H137=Pistetaulukko!$H$18),Pistetaulukko!$B$17,0))))</f>
        <v>50</v>
      </c>
      <c r="I137" s="2">
        <f>IF('Vastaukset, kilpailijat (yl.)'!I137=Pistetaulukko!$E$21,Pistetaulukko!$E$20,IF(OR('Vastaukset, kilpailijat (yl.)'!I137=Pistetaulukko!$D$21,'Vastaukset, kilpailijat (yl.)'!I137=Pistetaulukko!$F$21),Pistetaulukko!$D$20,IF(OR('Vastaukset, kilpailijat (yl.)'!I137=Pistetaulukko!$C$21,'Vastaukset, kilpailijat (yl.)'!I137=Pistetaulukko!$G$21),Pistetaulukko!$C$20,IF(OR('Vastaukset, kilpailijat (yl.)'!I137=Pistetaulukko!$B$21,'Vastaukset, kilpailijat (yl.)'!I137=Pistetaulukko!$H$21),Pistetaulukko!$B$20,0))))</f>
        <v>40</v>
      </c>
      <c r="J137" s="2">
        <f>IF('Vastaukset, kilpailijat (yl.)'!J137=Pistetaulukko!$E$24,Pistetaulukko!$E$23,IF(OR('Vastaukset, kilpailijat (yl.)'!J137=Pistetaulukko!$D$24,'Vastaukset, kilpailijat (yl.)'!J137=Pistetaulukko!$F$24),Pistetaulukko!$D$23,IF(OR('Vastaukset, kilpailijat (yl.)'!J137=Pistetaulukko!$C$24,'Vastaukset, kilpailijat (yl.)'!J137=Pistetaulukko!$G$24),Pistetaulukko!$C$23,IF(OR('Vastaukset, kilpailijat (yl.)'!J137=Pistetaulukko!$B$24,'Vastaukset, kilpailijat (yl.)'!J137=Pistetaulukko!$H$24),Pistetaulukko!$B$23,0))))</f>
        <v>40</v>
      </c>
      <c r="K137" s="1">
        <f t="shared" si="4"/>
        <v>250</v>
      </c>
      <c r="N137" s="20">
        <f>'Vastaukset, kilpailijat (yl.)'!K137</f>
        <v>0</v>
      </c>
      <c r="O137" s="24"/>
      <c r="P137" s="24"/>
      <c r="Q137" s="23">
        <f t="shared" si="5"/>
        <v>250</v>
      </c>
      <c r="R137" s="11"/>
    </row>
    <row r="138" spans="1:18" ht="15.75">
      <c r="A138" s="5">
        <f>'Vastaukset, kilpailijat (yl.)'!A138</f>
        <v>0</v>
      </c>
      <c r="B138" s="5">
        <f>'Vastaukset, kilpailijat (yl.)'!B138</f>
        <v>0</v>
      </c>
      <c r="C138" s="2">
        <f>IF('Vastaukset, kilpailijat (yl.)'!C138=Pistetaulukko!$E$3,Pistetaulukko!$E$2,IF(OR('Vastaukset, kilpailijat (yl.)'!C138=Pistetaulukko!$D$3,'Vastaukset, kilpailijat (yl.)'!C138=Pistetaulukko!$F$3),Pistetaulukko!$D$2,IF(OR('Vastaukset, kilpailijat (yl.)'!C138=Pistetaulukko!$C$3,'Vastaukset, kilpailijat (yl.)'!C138=Pistetaulukko!$G$3),Pistetaulukko!$C$2,IF(OR('Vastaukset, kilpailijat (yl.)'!C138=Pistetaulukko!$B$3,'Vastaukset, kilpailijat (yl.)'!C138=Pistetaulukko!$H$3),Pistetaulukko!$B$2,0))))</f>
        <v>20</v>
      </c>
      <c r="D138" s="2">
        <f>IF('Vastaukset, kilpailijat (yl.)'!D138=Pistetaulukko!$E$6,Pistetaulukko!$E$5,IF(OR('Vastaukset, kilpailijat (yl.)'!D138=Pistetaulukko!$D$6,'Vastaukset, kilpailijat (yl.)'!D138=Pistetaulukko!$F$6),Pistetaulukko!$D$5,IF(OR('Vastaukset, kilpailijat (yl.)'!D138=Pistetaulukko!$C$6,'Vastaukset, kilpailijat (yl.)'!D138=Pistetaulukko!$G$6),Pistetaulukko!$C$5,IF(OR('Vastaukset, kilpailijat (yl.)'!D138=Pistetaulukko!$B$6,'Vastaukset, kilpailijat (yl.)'!D138=Pistetaulukko!$H$6),Pistetaulukko!$B$5,0))))</f>
        <v>30</v>
      </c>
      <c r="E138" s="2">
        <f>IF('Vastaukset, kilpailijat (yl.)'!E138=Pistetaulukko!$E$9,Pistetaulukko!$E$8,IF(OR('Vastaukset, kilpailijat (yl.)'!E138=Pistetaulukko!$D$9,'Vastaukset, kilpailijat (yl.)'!E138=Pistetaulukko!$F$9),Pistetaulukko!$D$8,IF(OR('Vastaukset, kilpailijat (yl.)'!E138=Pistetaulukko!$C$9,'Vastaukset, kilpailijat (yl.)'!E138=Pistetaulukko!$G$9),Pistetaulukko!$C$8,IF(OR('Vastaukset, kilpailijat (yl.)'!E138=Pistetaulukko!$B$9,'Vastaukset, kilpailijat (yl.)'!E138=Pistetaulukko!$H$9),Pistetaulukko!$B$8,0))))</f>
        <v>30</v>
      </c>
      <c r="F138" s="2">
        <f>IF('Vastaukset, kilpailijat (yl.)'!F138=Pistetaulukko!$E$12,Pistetaulukko!$E$11,IF(OR('Vastaukset, kilpailijat (yl.)'!F138=Pistetaulukko!$D$12,'Vastaukset, kilpailijat (yl.)'!F138=Pistetaulukko!$F$12),Pistetaulukko!$D$11,IF(OR('Vastaukset, kilpailijat (yl.)'!F138=Pistetaulukko!$C$12,'Vastaukset, kilpailijat (yl.)'!F138=Pistetaulukko!$G$12),Pistetaulukko!$C$11,IF(OR('Vastaukset, kilpailijat (yl.)'!F138=Pistetaulukko!$B$12,'Vastaukset, kilpailijat (yl.)'!F138=Pistetaulukko!$H$12),Pistetaulukko!$B$11,0))))</f>
        <v>20</v>
      </c>
      <c r="G138" s="2">
        <f>IF('Vastaukset, kilpailijat (yl.)'!G138=Pistetaulukko!$E$15,Pistetaulukko!$E$14,IF(OR('Vastaukset, kilpailijat (yl.)'!G138=Pistetaulukko!$D$15,'Vastaukset, kilpailijat (yl.)'!G138=Pistetaulukko!$F$15),Pistetaulukko!$D$14,IF(OR('Vastaukset, kilpailijat (yl.)'!G138=Pistetaulukko!$C$15,'Vastaukset, kilpailijat (yl.)'!G138=Pistetaulukko!$G$15),Pistetaulukko!$C$14,IF(OR('Vastaukset, kilpailijat (yl.)'!G138=Pistetaulukko!$B$15,'Vastaukset, kilpailijat (yl.)'!G138=Pistetaulukko!$H$15),Pistetaulukko!$B$14,0))))</f>
        <v>20</v>
      </c>
      <c r="H138" s="2">
        <f>IF('Vastaukset, kilpailijat (yl.)'!H138=Pistetaulukko!$E$18,Pistetaulukko!$E$17,IF(OR('Vastaukset, kilpailijat (yl.)'!H138=Pistetaulukko!$D$18,'Vastaukset, kilpailijat (yl.)'!H138=Pistetaulukko!$F$18),Pistetaulukko!$D$17,IF(OR('Vastaukset, kilpailijat (yl.)'!H138=Pistetaulukko!$C$18,'Vastaukset, kilpailijat (yl.)'!H138=Pistetaulukko!$G$18),Pistetaulukko!$C$17,IF(OR('Vastaukset, kilpailijat (yl.)'!H138=Pistetaulukko!$B$18,'Vastaukset, kilpailijat (yl.)'!H138=Pistetaulukko!$H$18),Pistetaulukko!$B$17,0))))</f>
        <v>50</v>
      </c>
      <c r="I138" s="2">
        <f>IF('Vastaukset, kilpailijat (yl.)'!I138=Pistetaulukko!$E$21,Pistetaulukko!$E$20,IF(OR('Vastaukset, kilpailijat (yl.)'!I138=Pistetaulukko!$D$21,'Vastaukset, kilpailijat (yl.)'!I138=Pistetaulukko!$F$21),Pistetaulukko!$D$20,IF(OR('Vastaukset, kilpailijat (yl.)'!I138=Pistetaulukko!$C$21,'Vastaukset, kilpailijat (yl.)'!I138=Pistetaulukko!$G$21),Pistetaulukko!$C$20,IF(OR('Vastaukset, kilpailijat (yl.)'!I138=Pistetaulukko!$B$21,'Vastaukset, kilpailijat (yl.)'!I138=Pistetaulukko!$H$21),Pistetaulukko!$B$20,0))))</f>
        <v>40</v>
      </c>
      <c r="J138" s="2">
        <f>IF('Vastaukset, kilpailijat (yl.)'!J138=Pistetaulukko!$E$24,Pistetaulukko!$E$23,IF(OR('Vastaukset, kilpailijat (yl.)'!J138=Pistetaulukko!$D$24,'Vastaukset, kilpailijat (yl.)'!J138=Pistetaulukko!$F$24),Pistetaulukko!$D$23,IF(OR('Vastaukset, kilpailijat (yl.)'!J138=Pistetaulukko!$C$24,'Vastaukset, kilpailijat (yl.)'!J138=Pistetaulukko!$G$24),Pistetaulukko!$C$23,IF(OR('Vastaukset, kilpailijat (yl.)'!J138=Pistetaulukko!$B$24,'Vastaukset, kilpailijat (yl.)'!J138=Pistetaulukko!$H$24),Pistetaulukko!$B$23,0))))</f>
        <v>40</v>
      </c>
      <c r="K138" s="1">
        <f t="shared" si="4"/>
        <v>250</v>
      </c>
      <c r="N138" s="20">
        <f>'Vastaukset, kilpailijat (yl.)'!K138</f>
        <v>0</v>
      </c>
      <c r="O138" s="24"/>
      <c r="P138" s="24"/>
      <c r="Q138" s="23">
        <f t="shared" si="5"/>
        <v>250</v>
      </c>
      <c r="R138" s="11"/>
    </row>
    <row r="139" spans="1:18" ht="15.75">
      <c r="A139" s="5">
        <f>'Vastaukset, kilpailijat (yl.)'!A139</f>
        <v>0</v>
      </c>
      <c r="B139" s="5">
        <f>'Vastaukset, kilpailijat (yl.)'!B139</f>
        <v>0</v>
      </c>
      <c r="C139" s="2">
        <f>IF('Vastaukset, kilpailijat (yl.)'!C139=Pistetaulukko!$E$3,Pistetaulukko!$E$2,IF(OR('Vastaukset, kilpailijat (yl.)'!C139=Pistetaulukko!$D$3,'Vastaukset, kilpailijat (yl.)'!C139=Pistetaulukko!$F$3),Pistetaulukko!$D$2,IF(OR('Vastaukset, kilpailijat (yl.)'!C139=Pistetaulukko!$C$3,'Vastaukset, kilpailijat (yl.)'!C139=Pistetaulukko!$G$3),Pistetaulukko!$C$2,IF(OR('Vastaukset, kilpailijat (yl.)'!C139=Pistetaulukko!$B$3,'Vastaukset, kilpailijat (yl.)'!C139=Pistetaulukko!$H$3),Pistetaulukko!$B$2,0))))</f>
        <v>20</v>
      </c>
      <c r="D139" s="2">
        <f>IF('Vastaukset, kilpailijat (yl.)'!D139=Pistetaulukko!$E$6,Pistetaulukko!$E$5,IF(OR('Vastaukset, kilpailijat (yl.)'!D139=Pistetaulukko!$D$6,'Vastaukset, kilpailijat (yl.)'!D139=Pistetaulukko!$F$6),Pistetaulukko!$D$5,IF(OR('Vastaukset, kilpailijat (yl.)'!D139=Pistetaulukko!$C$6,'Vastaukset, kilpailijat (yl.)'!D139=Pistetaulukko!$G$6),Pistetaulukko!$C$5,IF(OR('Vastaukset, kilpailijat (yl.)'!D139=Pistetaulukko!$B$6,'Vastaukset, kilpailijat (yl.)'!D139=Pistetaulukko!$H$6),Pistetaulukko!$B$5,0))))</f>
        <v>30</v>
      </c>
      <c r="E139" s="2">
        <f>IF('Vastaukset, kilpailijat (yl.)'!E139=Pistetaulukko!$E$9,Pistetaulukko!$E$8,IF(OR('Vastaukset, kilpailijat (yl.)'!E139=Pistetaulukko!$D$9,'Vastaukset, kilpailijat (yl.)'!E139=Pistetaulukko!$F$9),Pistetaulukko!$D$8,IF(OR('Vastaukset, kilpailijat (yl.)'!E139=Pistetaulukko!$C$9,'Vastaukset, kilpailijat (yl.)'!E139=Pistetaulukko!$G$9),Pistetaulukko!$C$8,IF(OR('Vastaukset, kilpailijat (yl.)'!E139=Pistetaulukko!$B$9,'Vastaukset, kilpailijat (yl.)'!E139=Pistetaulukko!$H$9),Pistetaulukko!$B$8,0))))</f>
        <v>30</v>
      </c>
      <c r="F139" s="2">
        <f>IF('Vastaukset, kilpailijat (yl.)'!F139=Pistetaulukko!$E$12,Pistetaulukko!$E$11,IF(OR('Vastaukset, kilpailijat (yl.)'!F139=Pistetaulukko!$D$12,'Vastaukset, kilpailijat (yl.)'!F139=Pistetaulukko!$F$12),Pistetaulukko!$D$11,IF(OR('Vastaukset, kilpailijat (yl.)'!F139=Pistetaulukko!$C$12,'Vastaukset, kilpailijat (yl.)'!F139=Pistetaulukko!$G$12),Pistetaulukko!$C$11,IF(OR('Vastaukset, kilpailijat (yl.)'!F139=Pistetaulukko!$B$12,'Vastaukset, kilpailijat (yl.)'!F139=Pistetaulukko!$H$12),Pistetaulukko!$B$11,0))))</f>
        <v>20</v>
      </c>
      <c r="G139" s="2">
        <f>IF('Vastaukset, kilpailijat (yl.)'!G139=Pistetaulukko!$E$15,Pistetaulukko!$E$14,IF(OR('Vastaukset, kilpailijat (yl.)'!G139=Pistetaulukko!$D$15,'Vastaukset, kilpailijat (yl.)'!G139=Pistetaulukko!$F$15),Pistetaulukko!$D$14,IF(OR('Vastaukset, kilpailijat (yl.)'!G139=Pistetaulukko!$C$15,'Vastaukset, kilpailijat (yl.)'!G139=Pistetaulukko!$G$15),Pistetaulukko!$C$14,IF(OR('Vastaukset, kilpailijat (yl.)'!G139=Pistetaulukko!$B$15,'Vastaukset, kilpailijat (yl.)'!G139=Pistetaulukko!$H$15),Pistetaulukko!$B$14,0))))</f>
        <v>20</v>
      </c>
      <c r="H139" s="2">
        <f>IF('Vastaukset, kilpailijat (yl.)'!H139=Pistetaulukko!$E$18,Pistetaulukko!$E$17,IF(OR('Vastaukset, kilpailijat (yl.)'!H139=Pistetaulukko!$D$18,'Vastaukset, kilpailijat (yl.)'!H139=Pistetaulukko!$F$18),Pistetaulukko!$D$17,IF(OR('Vastaukset, kilpailijat (yl.)'!H139=Pistetaulukko!$C$18,'Vastaukset, kilpailijat (yl.)'!H139=Pistetaulukko!$G$18),Pistetaulukko!$C$17,IF(OR('Vastaukset, kilpailijat (yl.)'!H139=Pistetaulukko!$B$18,'Vastaukset, kilpailijat (yl.)'!H139=Pistetaulukko!$H$18),Pistetaulukko!$B$17,0))))</f>
        <v>50</v>
      </c>
      <c r="I139" s="2">
        <f>IF('Vastaukset, kilpailijat (yl.)'!I139=Pistetaulukko!$E$21,Pistetaulukko!$E$20,IF(OR('Vastaukset, kilpailijat (yl.)'!I139=Pistetaulukko!$D$21,'Vastaukset, kilpailijat (yl.)'!I139=Pistetaulukko!$F$21),Pistetaulukko!$D$20,IF(OR('Vastaukset, kilpailijat (yl.)'!I139=Pistetaulukko!$C$21,'Vastaukset, kilpailijat (yl.)'!I139=Pistetaulukko!$G$21),Pistetaulukko!$C$20,IF(OR('Vastaukset, kilpailijat (yl.)'!I139=Pistetaulukko!$B$21,'Vastaukset, kilpailijat (yl.)'!I139=Pistetaulukko!$H$21),Pistetaulukko!$B$20,0))))</f>
        <v>40</v>
      </c>
      <c r="J139" s="2">
        <f>IF('Vastaukset, kilpailijat (yl.)'!J139=Pistetaulukko!$E$24,Pistetaulukko!$E$23,IF(OR('Vastaukset, kilpailijat (yl.)'!J139=Pistetaulukko!$D$24,'Vastaukset, kilpailijat (yl.)'!J139=Pistetaulukko!$F$24),Pistetaulukko!$D$23,IF(OR('Vastaukset, kilpailijat (yl.)'!J139=Pistetaulukko!$C$24,'Vastaukset, kilpailijat (yl.)'!J139=Pistetaulukko!$G$24),Pistetaulukko!$C$23,IF(OR('Vastaukset, kilpailijat (yl.)'!J139=Pistetaulukko!$B$24,'Vastaukset, kilpailijat (yl.)'!J139=Pistetaulukko!$H$24),Pistetaulukko!$B$23,0))))</f>
        <v>40</v>
      </c>
      <c r="K139" s="1">
        <f t="shared" si="4"/>
        <v>250</v>
      </c>
      <c r="N139" s="20">
        <f>'Vastaukset, kilpailijat (yl.)'!K139</f>
        <v>0</v>
      </c>
      <c r="O139" s="24"/>
      <c r="P139" s="24"/>
      <c r="Q139" s="23">
        <f t="shared" si="5"/>
        <v>250</v>
      </c>
      <c r="R139" s="11"/>
    </row>
    <row r="140" spans="1:18" ht="15.75">
      <c r="A140" s="5">
        <f>'Vastaukset, kilpailijat (yl.)'!A140</f>
        <v>0</v>
      </c>
      <c r="B140" s="5">
        <f>'Vastaukset, kilpailijat (yl.)'!B140</f>
        <v>0</v>
      </c>
      <c r="C140" s="2">
        <f>IF('Vastaukset, kilpailijat (yl.)'!C140=Pistetaulukko!$E$3,Pistetaulukko!$E$2,IF(OR('Vastaukset, kilpailijat (yl.)'!C140=Pistetaulukko!$D$3,'Vastaukset, kilpailijat (yl.)'!C140=Pistetaulukko!$F$3),Pistetaulukko!$D$2,IF(OR('Vastaukset, kilpailijat (yl.)'!C140=Pistetaulukko!$C$3,'Vastaukset, kilpailijat (yl.)'!C140=Pistetaulukko!$G$3),Pistetaulukko!$C$2,IF(OR('Vastaukset, kilpailijat (yl.)'!C140=Pistetaulukko!$B$3,'Vastaukset, kilpailijat (yl.)'!C140=Pistetaulukko!$H$3),Pistetaulukko!$B$2,0))))</f>
        <v>20</v>
      </c>
      <c r="D140" s="2">
        <f>IF('Vastaukset, kilpailijat (yl.)'!D140=Pistetaulukko!$E$6,Pistetaulukko!$E$5,IF(OR('Vastaukset, kilpailijat (yl.)'!D140=Pistetaulukko!$D$6,'Vastaukset, kilpailijat (yl.)'!D140=Pistetaulukko!$F$6),Pistetaulukko!$D$5,IF(OR('Vastaukset, kilpailijat (yl.)'!D140=Pistetaulukko!$C$6,'Vastaukset, kilpailijat (yl.)'!D140=Pistetaulukko!$G$6),Pistetaulukko!$C$5,IF(OR('Vastaukset, kilpailijat (yl.)'!D140=Pistetaulukko!$B$6,'Vastaukset, kilpailijat (yl.)'!D140=Pistetaulukko!$H$6),Pistetaulukko!$B$5,0))))</f>
        <v>30</v>
      </c>
      <c r="E140" s="2">
        <f>IF('Vastaukset, kilpailijat (yl.)'!E140=Pistetaulukko!$E$9,Pistetaulukko!$E$8,IF(OR('Vastaukset, kilpailijat (yl.)'!E140=Pistetaulukko!$D$9,'Vastaukset, kilpailijat (yl.)'!E140=Pistetaulukko!$F$9),Pistetaulukko!$D$8,IF(OR('Vastaukset, kilpailijat (yl.)'!E140=Pistetaulukko!$C$9,'Vastaukset, kilpailijat (yl.)'!E140=Pistetaulukko!$G$9),Pistetaulukko!$C$8,IF(OR('Vastaukset, kilpailijat (yl.)'!E140=Pistetaulukko!$B$9,'Vastaukset, kilpailijat (yl.)'!E140=Pistetaulukko!$H$9),Pistetaulukko!$B$8,0))))</f>
        <v>30</v>
      </c>
      <c r="F140" s="2">
        <f>IF('Vastaukset, kilpailijat (yl.)'!F140=Pistetaulukko!$E$12,Pistetaulukko!$E$11,IF(OR('Vastaukset, kilpailijat (yl.)'!F140=Pistetaulukko!$D$12,'Vastaukset, kilpailijat (yl.)'!F140=Pistetaulukko!$F$12),Pistetaulukko!$D$11,IF(OR('Vastaukset, kilpailijat (yl.)'!F140=Pistetaulukko!$C$12,'Vastaukset, kilpailijat (yl.)'!F140=Pistetaulukko!$G$12),Pistetaulukko!$C$11,IF(OR('Vastaukset, kilpailijat (yl.)'!F140=Pistetaulukko!$B$12,'Vastaukset, kilpailijat (yl.)'!F140=Pistetaulukko!$H$12),Pistetaulukko!$B$11,0))))</f>
        <v>20</v>
      </c>
      <c r="G140" s="2">
        <f>IF('Vastaukset, kilpailijat (yl.)'!G140=Pistetaulukko!$E$15,Pistetaulukko!$E$14,IF(OR('Vastaukset, kilpailijat (yl.)'!G140=Pistetaulukko!$D$15,'Vastaukset, kilpailijat (yl.)'!G140=Pistetaulukko!$F$15),Pistetaulukko!$D$14,IF(OR('Vastaukset, kilpailijat (yl.)'!G140=Pistetaulukko!$C$15,'Vastaukset, kilpailijat (yl.)'!G140=Pistetaulukko!$G$15),Pistetaulukko!$C$14,IF(OR('Vastaukset, kilpailijat (yl.)'!G140=Pistetaulukko!$B$15,'Vastaukset, kilpailijat (yl.)'!G140=Pistetaulukko!$H$15),Pistetaulukko!$B$14,0))))</f>
        <v>20</v>
      </c>
      <c r="H140" s="2">
        <f>IF('Vastaukset, kilpailijat (yl.)'!H140=Pistetaulukko!$E$18,Pistetaulukko!$E$17,IF(OR('Vastaukset, kilpailijat (yl.)'!H140=Pistetaulukko!$D$18,'Vastaukset, kilpailijat (yl.)'!H140=Pistetaulukko!$F$18),Pistetaulukko!$D$17,IF(OR('Vastaukset, kilpailijat (yl.)'!H140=Pistetaulukko!$C$18,'Vastaukset, kilpailijat (yl.)'!H140=Pistetaulukko!$G$18),Pistetaulukko!$C$17,IF(OR('Vastaukset, kilpailijat (yl.)'!H140=Pistetaulukko!$B$18,'Vastaukset, kilpailijat (yl.)'!H140=Pistetaulukko!$H$18),Pistetaulukko!$B$17,0))))</f>
        <v>50</v>
      </c>
      <c r="I140" s="2">
        <f>IF('Vastaukset, kilpailijat (yl.)'!I140=Pistetaulukko!$E$21,Pistetaulukko!$E$20,IF(OR('Vastaukset, kilpailijat (yl.)'!I140=Pistetaulukko!$D$21,'Vastaukset, kilpailijat (yl.)'!I140=Pistetaulukko!$F$21),Pistetaulukko!$D$20,IF(OR('Vastaukset, kilpailijat (yl.)'!I140=Pistetaulukko!$C$21,'Vastaukset, kilpailijat (yl.)'!I140=Pistetaulukko!$G$21),Pistetaulukko!$C$20,IF(OR('Vastaukset, kilpailijat (yl.)'!I140=Pistetaulukko!$B$21,'Vastaukset, kilpailijat (yl.)'!I140=Pistetaulukko!$H$21),Pistetaulukko!$B$20,0))))</f>
        <v>40</v>
      </c>
      <c r="J140" s="2">
        <f>IF('Vastaukset, kilpailijat (yl.)'!J140=Pistetaulukko!$E$24,Pistetaulukko!$E$23,IF(OR('Vastaukset, kilpailijat (yl.)'!J140=Pistetaulukko!$D$24,'Vastaukset, kilpailijat (yl.)'!J140=Pistetaulukko!$F$24),Pistetaulukko!$D$23,IF(OR('Vastaukset, kilpailijat (yl.)'!J140=Pistetaulukko!$C$24,'Vastaukset, kilpailijat (yl.)'!J140=Pistetaulukko!$G$24),Pistetaulukko!$C$23,IF(OR('Vastaukset, kilpailijat (yl.)'!J140=Pistetaulukko!$B$24,'Vastaukset, kilpailijat (yl.)'!J140=Pistetaulukko!$H$24),Pistetaulukko!$B$23,0))))</f>
        <v>40</v>
      </c>
      <c r="K140" s="1">
        <f t="shared" si="4"/>
        <v>250</v>
      </c>
      <c r="N140" s="20">
        <f>'Vastaukset, kilpailijat (yl.)'!K140</f>
        <v>0</v>
      </c>
      <c r="O140" s="24"/>
      <c r="P140" s="24"/>
      <c r="Q140" s="23">
        <f t="shared" si="5"/>
        <v>250</v>
      </c>
      <c r="R140" s="11"/>
    </row>
    <row r="141" spans="1:18" ht="15.75">
      <c r="A141" s="5">
        <f>'Vastaukset, kilpailijat (yl.)'!A141</f>
        <v>0</v>
      </c>
      <c r="B141" s="5">
        <f>'Vastaukset, kilpailijat (yl.)'!B141</f>
        <v>0</v>
      </c>
      <c r="C141" s="2">
        <f>IF('Vastaukset, kilpailijat (yl.)'!C141=Pistetaulukko!$E$3,Pistetaulukko!$E$2,IF(OR('Vastaukset, kilpailijat (yl.)'!C141=Pistetaulukko!$D$3,'Vastaukset, kilpailijat (yl.)'!C141=Pistetaulukko!$F$3),Pistetaulukko!$D$2,IF(OR('Vastaukset, kilpailijat (yl.)'!C141=Pistetaulukko!$C$3,'Vastaukset, kilpailijat (yl.)'!C141=Pistetaulukko!$G$3),Pistetaulukko!$C$2,IF(OR('Vastaukset, kilpailijat (yl.)'!C141=Pistetaulukko!$B$3,'Vastaukset, kilpailijat (yl.)'!C141=Pistetaulukko!$H$3),Pistetaulukko!$B$2,0))))</f>
        <v>20</v>
      </c>
      <c r="D141" s="2">
        <f>IF('Vastaukset, kilpailijat (yl.)'!D141=Pistetaulukko!$E$6,Pistetaulukko!$E$5,IF(OR('Vastaukset, kilpailijat (yl.)'!D141=Pistetaulukko!$D$6,'Vastaukset, kilpailijat (yl.)'!D141=Pistetaulukko!$F$6),Pistetaulukko!$D$5,IF(OR('Vastaukset, kilpailijat (yl.)'!D141=Pistetaulukko!$C$6,'Vastaukset, kilpailijat (yl.)'!D141=Pistetaulukko!$G$6),Pistetaulukko!$C$5,IF(OR('Vastaukset, kilpailijat (yl.)'!D141=Pistetaulukko!$B$6,'Vastaukset, kilpailijat (yl.)'!D141=Pistetaulukko!$H$6),Pistetaulukko!$B$5,0))))</f>
        <v>30</v>
      </c>
      <c r="E141" s="2">
        <f>IF('Vastaukset, kilpailijat (yl.)'!E141=Pistetaulukko!$E$9,Pistetaulukko!$E$8,IF(OR('Vastaukset, kilpailijat (yl.)'!E141=Pistetaulukko!$D$9,'Vastaukset, kilpailijat (yl.)'!E141=Pistetaulukko!$F$9),Pistetaulukko!$D$8,IF(OR('Vastaukset, kilpailijat (yl.)'!E141=Pistetaulukko!$C$9,'Vastaukset, kilpailijat (yl.)'!E141=Pistetaulukko!$G$9),Pistetaulukko!$C$8,IF(OR('Vastaukset, kilpailijat (yl.)'!E141=Pistetaulukko!$B$9,'Vastaukset, kilpailijat (yl.)'!E141=Pistetaulukko!$H$9),Pistetaulukko!$B$8,0))))</f>
        <v>30</v>
      </c>
      <c r="F141" s="2">
        <f>IF('Vastaukset, kilpailijat (yl.)'!F141=Pistetaulukko!$E$12,Pistetaulukko!$E$11,IF(OR('Vastaukset, kilpailijat (yl.)'!F141=Pistetaulukko!$D$12,'Vastaukset, kilpailijat (yl.)'!F141=Pistetaulukko!$F$12),Pistetaulukko!$D$11,IF(OR('Vastaukset, kilpailijat (yl.)'!F141=Pistetaulukko!$C$12,'Vastaukset, kilpailijat (yl.)'!F141=Pistetaulukko!$G$12),Pistetaulukko!$C$11,IF(OR('Vastaukset, kilpailijat (yl.)'!F141=Pistetaulukko!$B$12,'Vastaukset, kilpailijat (yl.)'!F141=Pistetaulukko!$H$12),Pistetaulukko!$B$11,0))))</f>
        <v>20</v>
      </c>
      <c r="G141" s="2">
        <f>IF('Vastaukset, kilpailijat (yl.)'!G141=Pistetaulukko!$E$15,Pistetaulukko!$E$14,IF(OR('Vastaukset, kilpailijat (yl.)'!G141=Pistetaulukko!$D$15,'Vastaukset, kilpailijat (yl.)'!G141=Pistetaulukko!$F$15),Pistetaulukko!$D$14,IF(OR('Vastaukset, kilpailijat (yl.)'!G141=Pistetaulukko!$C$15,'Vastaukset, kilpailijat (yl.)'!G141=Pistetaulukko!$G$15),Pistetaulukko!$C$14,IF(OR('Vastaukset, kilpailijat (yl.)'!G141=Pistetaulukko!$B$15,'Vastaukset, kilpailijat (yl.)'!G141=Pistetaulukko!$H$15),Pistetaulukko!$B$14,0))))</f>
        <v>20</v>
      </c>
      <c r="H141" s="2">
        <f>IF('Vastaukset, kilpailijat (yl.)'!H141=Pistetaulukko!$E$18,Pistetaulukko!$E$17,IF(OR('Vastaukset, kilpailijat (yl.)'!H141=Pistetaulukko!$D$18,'Vastaukset, kilpailijat (yl.)'!H141=Pistetaulukko!$F$18),Pistetaulukko!$D$17,IF(OR('Vastaukset, kilpailijat (yl.)'!H141=Pistetaulukko!$C$18,'Vastaukset, kilpailijat (yl.)'!H141=Pistetaulukko!$G$18),Pistetaulukko!$C$17,IF(OR('Vastaukset, kilpailijat (yl.)'!H141=Pistetaulukko!$B$18,'Vastaukset, kilpailijat (yl.)'!H141=Pistetaulukko!$H$18),Pistetaulukko!$B$17,0))))</f>
        <v>50</v>
      </c>
      <c r="I141" s="2">
        <f>IF('Vastaukset, kilpailijat (yl.)'!I141=Pistetaulukko!$E$21,Pistetaulukko!$E$20,IF(OR('Vastaukset, kilpailijat (yl.)'!I141=Pistetaulukko!$D$21,'Vastaukset, kilpailijat (yl.)'!I141=Pistetaulukko!$F$21),Pistetaulukko!$D$20,IF(OR('Vastaukset, kilpailijat (yl.)'!I141=Pistetaulukko!$C$21,'Vastaukset, kilpailijat (yl.)'!I141=Pistetaulukko!$G$21),Pistetaulukko!$C$20,IF(OR('Vastaukset, kilpailijat (yl.)'!I141=Pistetaulukko!$B$21,'Vastaukset, kilpailijat (yl.)'!I141=Pistetaulukko!$H$21),Pistetaulukko!$B$20,0))))</f>
        <v>40</v>
      </c>
      <c r="J141" s="2">
        <f>IF('Vastaukset, kilpailijat (yl.)'!J141=Pistetaulukko!$E$24,Pistetaulukko!$E$23,IF(OR('Vastaukset, kilpailijat (yl.)'!J141=Pistetaulukko!$D$24,'Vastaukset, kilpailijat (yl.)'!J141=Pistetaulukko!$F$24),Pistetaulukko!$D$23,IF(OR('Vastaukset, kilpailijat (yl.)'!J141=Pistetaulukko!$C$24,'Vastaukset, kilpailijat (yl.)'!J141=Pistetaulukko!$G$24),Pistetaulukko!$C$23,IF(OR('Vastaukset, kilpailijat (yl.)'!J141=Pistetaulukko!$B$24,'Vastaukset, kilpailijat (yl.)'!J141=Pistetaulukko!$H$24),Pistetaulukko!$B$23,0))))</f>
        <v>40</v>
      </c>
      <c r="K141" s="1">
        <f t="shared" si="4"/>
        <v>250</v>
      </c>
      <c r="N141" s="20">
        <f>'Vastaukset, kilpailijat (yl.)'!K141</f>
        <v>0</v>
      </c>
      <c r="O141" s="24"/>
      <c r="P141" s="24"/>
      <c r="Q141" s="23">
        <f t="shared" si="5"/>
        <v>250</v>
      </c>
      <c r="R141" s="11"/>
    </row>
    <row r="142" spans="1:18" ht="15.75">
      <c r="A142" s="5">
        <f>'Vastaukset, kilpailijat (yl.)'!A142</f>
        <v>0</v>
      </c>
      <c r="B142" s="5">
        <f>'Vastaukset, kilpailijat (yl.)'!B142</f>
        <v>0</v>
      </c>
      <c r="C142" s="2">
        <f>IF('Vastaukset, kilpailijat (yl.)'!C142=Pistetaulukko!$E$3,Pistetaulukko!$E$2,IF(OR('Vastaukset, kilpailijat (yl.)'!C142=Pistetaulukko!$D$3,'Vastaukset, kilpailijat (yl.)'!C142=Pistetaulukko!$F$3),Pistetaulukko!$D$2,IF(OR('Vastaukset, kilpailijat (yl.)'!C142=Pistetaulukko!$C$3,'Vastaukset, kilpailijat (yl.)'!C142=Pistetaulukko!$G$3),Pistetaulukko!$C$2,IF(OR('Vastaukset, kilpailijat (yl.)'!C142=Pistetaulukko!$B$3,'Vastaukset, kilpailijat (yl.)'!C142=Pistetaulukko!$H$3),Pistetaulukko!$B$2,0))))</f>
        <v>20</v>
      </c>
      <c r="D142" s="2">
        <f>IF('Vastaukset, kilpailijat (yl.)'!D142=Pistetaulukko!$E$6,Pistetaulukko!$E$5,IF(OR('Vastaukset, kilpailijat (yl.)'!D142=Pistetaulukko!$D$6,'Vastaukset, kilpailijat (yl.)'!D142=Pistetaulukko!$F$6),Pistetaulukko!$D$5,IF(OR('Vastaukset, kilpailijat (yl.)'!D142=Pistetaulukko!$C$6,'Vastaukset, kilpailijat (yl.)'!D142=Pistetaulukko!$G$6),Pistetaulukko!$C$5,IF(OR('Vastaukset, kilpailijat (yl.)'!D142=Pistetaulukko!$B$6,'Vastaukset, kilpailijat (yl.)'!D142=Pistetaulukko!$H$6),Pistetaulukko!$B$5,0))))</f>
        <v>30</v>
      </c>
      <c r="E142" s="2">
        <f>IF('Vastaukset, kilpailijat (yl.)'!E142=Pistetaulukko!$E$9,Pistetaulukko!$E$8,IF(OR('Vastaukset, kilpailijat (yl.)'!E142=Pistetaulukko!$D$9,'Vastaukset, kilpailijat (yl.)'!E142=Pistetaulukko!$F$9),Pistetaulukko!$D$8,IF(OR('Vastaukset, kilpailijat (yl.)'!E142=Pistetaulukko!$C$9,'Vastaukset, kilpailijat (yl.)'!E142=Pistetaulukko!$G$9),Pistetaulukko!$C$8,IF(OR('Vastaukset, kilpailijat (yl.)'!E142=Pistetaulukko!$B$9,'Vastaukset, kilpailijat (yl.)'!E142=Pistetaulukko!$H$9),Pistetaulukko!$B$8,0))))</f>
        <v>30</v>
      </c>
      <c r="F142" s="2">
        <f>IF('Vastaukset, kilpailijat (yl.)'!F142=Pistetaulukko!$E$12,Pistetaulukko!$E$11,IF(OR('Vastaukset, kilpailijat (yl.)'!F142=Pistetaulukko!$D$12,'Vastaukset, kilpailijat (yl.)'!F142=Pistetaulukko!$F$12),Pistetaulukko!$D$11,IF(OR('Vastaukset, kilpailijat (yl.)'!F142=Pistetaulukko!$C$12,'Vastaukset, kilpailijat (yl.)'!F142=Pistetaulukko!$G$12),Pistetaulukko!$C$11,IF(OR('Vastaukset, kilpailijat (yl.)'!F142=Pistetaulukko!$B$12,'Vastaukset, kilpailijat (yl.)'!F142=Pistetaulukko!$H$12),Pistetaulukko!$B$11,0))))</f>
        <v>20</v>
      </c>
      <c r="G142" s="2">
        <f>IF('Vastaukset, kilpailijat (yl.)'!G142=Pistetaulukko!$E$15,Pistetaulukko!$E$14,IF(OR('Vastaukset, kilpailijat (yl.)'!G142=Pistetaulukko!$D$15,'Vastaukset, kilpailijat (yl.)'!G142=Pistetaulukko!$F$15),Pistetaulukko!$D$14,IF(OR('Vastaukset, kilpailijat (yl.)'!G142=Pistetaulukko!$C$15,'Vastaukset, kilpailijat (yl.)'!G142=Pistetaulukko!$G$15),Pistetaulukko!$C$14,IF(OR('Vastaukset, kilpailijat (yl.)'!G142=Pistetaulukko!$B$15,'Vastaukset, kilpailijat (yl.)'!G142=Pistetaulukko!$H$15),Pistetaulukko!$B$14,0))))</f>
        <v>20</v>
      </c>
      <c r="H142" s="2">
        <f>IF('Vastaukset, kilpailijat (yl.)'!H142=Pistetaulukko!$E$18,Pistetaulukko!$E$17,IF(OR('Vastaukset, kilpailijat (yl.)'!H142=Pistetaulukko!$D$18,'Vastaukset, kilpailijat (yl.)'!H142=Pistetaulukko!$F$18),Pistetaulukko!$D$17,IF(OR('Vastaukset, kilpailijat (yl.)'!H142=Pistetaulukko!$C$18,'Vastaukset, kilpailijat (yl.)'!H142=Pistetaulukko!$G$18),Pistetaulukko!$C$17,IF(OR('Vastaukset, kilpailijat (yl.)'!H142=Pistetaulukko!$B$18,'Vastaukset, kilpailijat (yl.)'!H142=Pistetaulukko!$H$18),Pistetaulukko!$B$17,0))))</f>
        <v>50</v>
      </c>
      <c r="I142" s="2">
        <f>IF('Vastaukset, kilpailijat (yl.)'!I142=Pistetaulukko!$E$21,Pistetaulukko!$E$20,IF(OR('Vastaukset, kilpailijat (yl.)'!I142=Pistetaulukko!$D$21,'Vastaukset, kilpailijat (yl.)'!I142=Pistetaulukko!$F$21),Pistetaulukko!$D$20,IF(OR('Vastaukset, kilpailijat (yl.)'!I142=Pistetaulukko!$C$21,'Vastaukset, kilpailijat (yl.)'!I142=Pistetaulukko!$G$21),Pistetaulukko!$C$20,IF(OR('Vastaukset, kilpailijat (yl.)'!I142=Pistetaulukko!$B$21,'Vastaukset, kilpailijat (yl.)'!I142=Pistetaulukko!$H$21),Pistetaulukko!$B$20,0))))</f>
        <v>40</v>
      </c>
      <c r="J142" s="2">
        <f>IF('Vastaukset, kilpailijat (yl.)'!J142=Pistetaulukko!$E$24,Pistetaulukko!$E$23,IF(OR('Vastaukset, kilpailijat (yl.)'!J142=Pistetaulukko!$D$24,'Vastaukset, kilpailijat (yl.)'!J142=Pistetaulukko!$F$24),Pistetaulukko!$D$23,IF(OR('Vastaukset, kilpailijat (yl.)'!J142=Pistetaulukko!$C$24,'Vastaukset, kilpailijat (yl.)'!J142=Pistetaulukko!$G$24),Pistetaulukko!$C$23,IF(OR('Vastaukset, kilpailijat (yl.)'!J142=Pistetaulukko!$B$24,'Vastaukset, kilpailijat (yl.)'!J142=Pistetaulukko!$H$24),Pistetaulukko!$B$23,0))))</f>
        <v>40</v>
      </c>
      <c r="K142" s="1">
        <f t="shared" si="4"/>
        <v>250</v>
      </c>
      <c r="N142" s="20">
        <f>'Vastaukset, kilpailijat (yl.)'!K142</f>
        <v>0</v>
      </c>
      <c r="O142" s="24"/>
      <c r="P142" s="24"/>
      <c r="Q142" s="23">
        <f t="shared" si="5"/>
        <v>250</v>
      </c>
      <c r="R142" s="11"/>
    </row>
    <row r="143" spans="1:18" ht="15.75">
      <c r="A143" s="5">
        <f>'Vastaukset, kilpailijat (yl.)'!A143</f>
        <v>0</v>
      </c>
      <c r="B143" s="5">
        <f>'Vastaukset, kilpailijat (yl.)'!B143</f>
        <v>0</v>
      </c>
      <c r="C143" s="2">
        <f>IF('Vastaukset, kilpailijat (yl.)'!C143=Pistetaulukko!$E$3,Pistetaulukko!$E$2,IF(OR('Vastaukset, kilpailijat (yl.)'!C143=Pistetaulukko!$D$3,'Vastaukset, kilpailijat (yl.)'!C143=Pistetaulukko!$F$3),Pistetaulukko!$D$2,IF(OR('Vastaukset, kilpailijat (yl.)'!C143=Pistetaulukko!$C$3,'Vastaukset, kilpailijat (yl.)'!C143=Pistetaulukko!$G$3),Pistetaulukko!$C$2,IF(OR('Vastaukset, kilpailijat (yl.)'!C143=Pistetaulukko!$B$3,'Vastaukset, kilpailijat (yl.)'!C143=Pistetaulukko!$H$3),Pistetaulukko!$B$2,0))))</f>
        <v>20</v>
      </c>
      <c r="D143" s="2">
        <f>IF('Vastaukset, kilpailijat (yl.)'!D143=Pistetaulukko!$E$6,Pistetaulukko!$E$5,IF(OR('Vastaukset, kilpailijat (yl.)'!D143=Pistetaulukko!$D$6,'Vastaukset, kilpailijat (yl.)'!D143=Pistetaulukko!$F$6),Pistetaulukko!$D$5,IF(OR('Vastaukset, kilpailijat (yl.)'!D143=Pistetaulukko!$C$6,'Vastaukset, kilpailijat (yl.)'!D143=Pistetaulukko!$G$6),Pistetaulukko!$C$5,IF(OR('Vastaukset, kilpailijat (yl.)'!D143=Pistetaulukko!$B$6,'Vastaukset, kilpailijat (yl.)'!D143=Pistetaulukko!$H$6),Pistetaulukko!$B$5,0))))</f>
        <v>30</v>
      </c>
      <c r="E143" s="2">
        <f>IF('Vastaukset, kilpailijat (yl.)'!E143=Pistetaulukko!$E$9,Pistetaulukko!$E$8,IF(OR('Vastaukset, kilpailijat (yl.)'!E143=Pistetaulukko!$D$9,'Vastaukset, kilpailijat (yl.)'!E143=Pistetaulukko!$F$9),Pistetaulukko!$D$8,IF(OR('Vastaukset, kilpailijat (yl.)'!E143=Pistetaulukko!$C$9,'Vastaukset, kilpailijat (yl.)'!E143=Pistetaulukko!$G$9),Pistetaulukko!$C$8,IF(OR('Vastaukset, kilpailijat (yl.)'!E143=Pistetaulukko!$B$9,'Vastaukset, kilpailijat (yl.)'!E143=Pistetaulukko!$H$9),Pistetaulukko!$B$8,0))))</f>
        <v>30</v>
      </c>
      <c r="F143" s="2">
        <f>IF('Vastaukset, kilpailijat (yl.)'!F143=Pistetaulukko!$E$12,Pistetaulukko!$E$11,IF(OR('Vastaukset, kilpailijat (yl.)'!F143=Pistetaulukko!$D$12,'Vastaukset, kilpailijat (yl.)'!F143=Pistetaulukko!$F$12),Pistetaulukko!$D$11,IF(OR('Vastaukset, kilpailijat (yl.)'!F143=Pistetaulukko!$C$12,'Vastaukset, kilpailijat (yl.)'!F143=Pistetaulukko!$G$12),Pistetaulukko!$C$11,IF(OR('Vastaukset, kilpailijat (yl.)'!F143=Pistetaulukko!$B$12,'Vastaukset, kilpailijat (yl.)'!F143=Pistetaulukko!$H$12),Pistetaulukko!$B$11,0))))</f>
        <v>20</v>
      </c>
      <c r="G143" s="2">
        <f>IF('Vastaukset, kilpailijat (yl.)'!G143=Pistetaulukko!$E$15,Pistetaulukko!$E$14,IF(OR('Vastaukset, kilpailijat (yl.)'!G143=Pistetaulukko!$D$15,'Vastaukset, kilpailijat (yl.)'!G143=Pistetaulukko!$F$15),Pistetaulukko!$D$14,IF(OR('Vastaukset, kilpailijat (yl.)'!G143=Pistetaulukko!$C$15,'Vastaukset, kilpailijat (yl.)'!G143=Pistetaulukko!$G$15),Pistetaulukko!$C$14,IF(OR('Vastaukset, kilpailijat (yl.)'!G143=Pistetaulukko!$B$15,'Vastaukset, kilpailijat (yl.)'!G143=Pistetaulukko!$H$15),Pistetaulukko!$B$14,0))))</f>
        <v>20</v>
      </c>
      <c r="H143" s="2">
        <f>IF('Vastaukset, kilpailijat (yl.)'!H143=Pistetaulukko!$E$18,Pistetaulukko!$E$17,IF(OR('Vastaukset, kilpailijat (yl.)'!H143=Pistetaulukko!$D$18,'Vastaukset, kilpailijat (yl.)'!H143=Pistetaulukko!$F$18),Pistetaulukko!$D$17,IF(OR('Vastaukset, kilpailijat (yl.)'!H143=Pistetaulukko!$C$18,'Vastaukset, kilpailijat (yl.)'!H143=Pistetaulukko!$G$18),Pistetaulukko!$C$17,IF(OR('Vastaukset, kilpailijat (yl.)'!H143=Pistetaulukko!$B$18,'Vastaukset, kilpailijat (yl.)'!H143=Pistetaulukko!$H$18),Pistetaulukko!$B$17,0))))</f>
        <v>50</v>
      </c>
      <c r="I143" s="2">
        <f>IF('Vastaukset, kilpailijat (yl.)'!I143=Pistetaulukko!$E$21,Pistetaulukko!$E$20,IF(OR('Vastaukset, kilpailijat (yl.)'!I143=Pistetaulukko!$D$21,'Vastaukset, kilpailijat (yl.)'!I143=Pistetaulukko!$F$21),Pistetaulukko!$D$20,IF(OR('Vastaukset, kilpailijat (yl.)'!I143=Pistetaulukko!$C$21,'Vastaukset, kilpailijat (yl.)'!I143=Pistetaulukko!$G$21),Pistetaulukko!$C$20,IF(OR('Vastaukset, kilpailijat (yl.)'!I143=Pistetaulukko!$B$21,'Vastaukset, kilpailijat (yl.)'!I143=Pistetaulukko!$H$21),Pistetaulukko!$B$20,0))))</f>
        <v>40</v>
      </c>
      <c r="J143" s="2">
        <f>IF('Vastaukset, kilpailijat (yl.)'!J143=Pistetaulukko!$E$24,Pistetaulukko!$E$23,IF(OR('Vastaukset, kilpailijat (yl.)'!J143=Pistetaulukko!$D$24,'Vastaukset, kilpailijat (yl.)'!J143=Pistetaulukko!$F$24),Pistetaulukko!$D$23,IF(OR('Vastaukset, kilpailijat (yl.)'!J143=Pistetaulukko!$C$24,'Vastaukset, kilpailijat (yl.)'!J143=Pistetaulukko!$G$24),Pistetaulukko!$C$23,IF(OR('Vastaukset, kilpailijat (yl.)'!J143=Pistetaulukko!$B$24,'Vastaukset, kilpailijat (yl.)'!J143=Pistetaulukko!$H$24),Pistetaulukko!$B$23,0))))</f>
        <v>40</v>
      </c>
      <c r="K143" s="1">
        <f t="shared" si="4"/>
        <v>250</v>
      </c>
      <c r="N143" s="20">
        <f>'Vastaukset, kilpailijat (yl.)'!K143</f>
        <v>0</v>
      </c>
      <c r="O143" s="24"/>
      <c r="P143" s="24"/>
      <c r="Q143" s="23">
        <f t="shared" si="5"/>
        <v>250</v>
      </c>
      <c r="R143" s="11"/>
    </row>
    <row r="144" spans="1:18" ht="15.75">
      <c r="A144" s="5">
        <f>'Vastaukset, kilpailijat (yl.)'!A144</f>
        <v>0</v>
      </c>
      <c r="B144" s="5">
        <f>'Vastaukset, kilpailijat (yl.)'!B144</f>
        <v>0</v>
      </c>
      <c r="C144" s="2">
        <f>IF('Vastaukset, kilpailijat (yl.)'!C144=Pistetaulukko!$E$3,Pistetaulukko!$E$2,IF(OR('Vastaukset, kilpailijat (yl.)'!C144=Pistetaulukko!$D$3,'Vastaukset, kilpailijat (yl.)'!C144=Pistetaulukko!$F$3),Pistetaulukko!$D$2,IF(OR('Vastaukset, kilpailijat (yl.)'!C144=Pistetaulukko!$C$3,'Vastaukset, kilpailijat (yl.)'!C144=Pistetaulukko!$G$3),Pistetaulukko!$C$2,IF(OR('Vastaukset, kilpailijat (yl.)'!C144=Pistetaulukko!$B$3,'Vastaukset, kilpailijat (yl.)'!C144=Pistetaulukko!$H$3),Pistetaulukko!$B$2,0))))</f>
        <v>20</v>
      </c>
      <c r="D144" s="2">
        <f>IF('Vastaukset, kilpailijat (yl.)'!D144=Pistetaulukko!$E$6,Pistetaulukko!$E$5,IF(OR('Vastaukset, kilpailijat (yl.)'!D144=Pistetaulukko!$D$6,'Vastaukset, kilpailijat (yl.)'!D144=Pistetaulukko!$F$6),Pistetaulukko!$D$5,IF(OR('Vastaukset, kilpailijat (yl.)'!D144=Pistetaulukko!$C$6,'Vastaukset, kilpailijat (yl.)'!D144=Pistetaulukko!$G$6),Pistetaulukko!$C$5,IF(OR('Vastaukset, kilpailijat (yl.)'!D144=Pistetaulukko!$B$6,'Vastaukset, kilpailijat (yl.)'!D144=Pistetaulukko!$H$6),Pistetaulukko!$B$5,0))))</f>
        <v>30</v>
      </c>
      <c r="E144" s="2">
        <f>IF('Vastaukset, kilpailijat (yl.)'!E144=Pistetaulukko!$E$9,Pistetaulukko!$E$8,IF(OR('Vastaukset, kilpailijat (yl.)'!E144=Pistetaulukko!$D$9,'Vastaukset, kilpailijat (yl.)'!E144=Pistetaulukko!$F$9),Pistetaulukko!$D$8,IF(OR('Vastaukset, kilpailijat (yl.)'!E144=Pistetaulukko!$C$9,'Vastaukset, kilpailijat (yl.)'!E144=Pistetaulukko!$G$9),Pistetaulukko!$C$8,IF(OR('Vastaukset, kilpailijat (yl.)'!E144=Pistetaulukko!$B$9,'Vastaukset, kilpailijat (yl.)'!E144=Pistetaulukko!$H$9),Pistetaulukko!$B$8,0))))</f>
        <v>30</v>
      </c>
      <c r="F144" s="2">
        <f>IF('Vastaukset, kilpailijat (yl.)'!F144=Pistetaulukko!$E$12,Pistetaulukko!$E$11,IF(OR('Vastaukset, kilpailijat (yl.)'!F144=Pistetaulukko!$D$12,'Vastaukset, kilpailijat (yl.)'!F144=Pistetaulukko!$F$12),Pistetaulukko!$D$11,IF(OR('Vastaukset, kilpailijat (yl.)'!F144=Pistetaulukko!$C$12,'Vastaukset, kilpailijat (yl.)'!F144=Pistetaulukko!$G$12),Pistetaulukko!$C$11,IF(OR('Vastaukset, kilpailijat (yl.)'!F144=Pistetaulukko!$B$12,'Vastaukset, kilpailijat (yl.)'!F144=Pistetaulukko!$H$12),Pistetaulukko!$B$11,0))))</f>
        <v>20</v>
      </c>
      <c r="G144" s="2">
        <f>IF('Vastaukset, kilpailijat (yl.)'!G144=Pistetaulukko!$E$15,Pistetaulukko!$E$14,IF(OR('Vastaukset, kilpailijat (yl.)'!G144=Pistetaulukko!$D$15,'Vastaukset, kilpailijat (yl.)'!G144=Pistetaulukko!$F$15),Pistetaulukko!$D$14,IF(OR('Vastaukset, kilpailijat (yl.)'!G144=Pistetaulukko!$C$15,'Vastaukset, kilpailijat (yl.)'!G144=Pistetaulukko!$G$15),Pistetaulukko!$C$14,IF(OR('Vastaukset, kilpailijat (yl.)'!G144=Pistetaulukko!$B$15,'Vastaukset, kilpailijat (yl.)'!G144=Pistetaulukko!$H$15),Pistetaulukko!$B$14,0))))</f>
        <v>20</v>
      </c>
      <c r="H144" s="2">
        <f>IF('Vastaukset, kilpailijat (yl.)'!H144=Pistetaulukko!$E$18,Pistetaulukko!$E$17,IF(OR('Vastaukset, kilpailijat (yl.)'!H144=Pistetaulukko!$D$18,'Vastaukset, kilpailijat (yl.)'!H144=Pistetaulukko!$F$18),Pistetaulukko!$D$17,IF(OR('Vastaukset, kilpailijat (yl.)'!H144=Pistetaulukko!$C$18,'Vastaukset, kilpailijat (yl.)'!H144=Pistetaulukko!$G$18),Pistetaulukko!$C$17,IF(OR('Vastaukset, kilpailijat (yl.)'!H144=Pistetaulukko!$B$18,'Vastaukset, kilpailijat (yl.)'!H144=Pistetaulukko!$H$18),Pistetaulukko!$B$17,0))))</f>
        <v>50</v>
      </c>
      <c r="I144" s="2">
        <f>IF('Vastaukset, kilpailijat (yl.)'!I144=Pistetaulukko!$E$21,Pistetaulukko!$E$20,IF(OR('Vastaukset, kilpailijat (yl.)'!I144=Pistetaulukko!$D$21,'Vastaukset, kilpailijat (yl.)'!I144=Pistetaulukko!$F$21),Pistetaulukko!$D$20,IF(OR('Vastaukset, kilpailijat (yl.)'!I144=Pistetaulukko!$C$21,'Vastaukset, kilpailijat (yl.)'!I144=Pistetaulukko!$G$21),Pistetaulukko!$C$20,IF(OR('Vastaukset, kilpailijat (yl.)'!I144=Pistetaulukko!$B$21,'Vastaukset, kilpailijat (yl.)'!I144=Pistetaulukko!$H$21),Pistetaulukko!$B$20,0))))</f>
        <v>40</v>
      </c>
      <c r="J144" s="2">
        <f>IF('Vastaukset, kilpailijat (yl.)'!J144=Pistetaulukko!$E$24,Pistetaulukko!$E$23,IF(OR('Vastaukset, kilpailijat (yl.)'!J144=Pistetaulukko!$D$24,'Vastaukset, kilpailijat (yl.)'!J144=Pistetaulukko!$F$24),Pistetaulukko!$D$23,IF(OR('Vastaukset, kilpailijat (yl.)'!J144=Pistetaulukko!$C$24,'Vastaukset, kilpailijat (yl.)'!J144=Pistetaulukko!$G$24),Pistetaulukko!$C$23,IF(OR('Vastaukset, kilpailijat (yl.)'!J144=Pistetaulukko!$B$24,'Vastaukset, kilpailijat (yl.)'!J144=Pistetaulukko!$H$24),Pistetaulukko!$B$23,0))))</f>
        <v>40</v>
      </c>
      <c r="K144" s="1">
        <f t="shared" si="4"/>
        <v>250</v>
      </c>
      <c r="N144" s="20">
        <f>'Vastaukset, kilpailijat (yl.)'!K144</f>
        <v>0</v>
      </c>
      <c r="O144" s="24"/>
      <c r="P144" s="24"/>
      <c r="Q144" s="23">
        <f t="shared" si="5"/>
        <v>250</v>
      </c>
      <c r="R144" s="11"/>
    </row>
    <row r="145" spans="1:18" ht="15.75">
      <c r="A145" s="5">
        <f>'Vastaukset, kilpailijat (yl.)'!A145</f>
        <v>0</v>
      </c>
      <c r="B145" s="5">
        <f>'Vastaukset, kilpailijat (yl.)'!B145</f>
        <v>0</v>
      </c>
      <c r="C145" s="2">
        <f>IF('Vastaukset, kilpailijat (yl.)'!C145=Pistetaulukko!$E$3,Pistetaulukko!$E$2,IF(OR('Vastaukset, kilpailijat (yl.)'!C145=Pistetaulukko!$D$3,'Vastaukset, kilpailijat (yl.)'!C145=Pistetaulukko!$F$3),Pistetaulukko!$D$2,IF(OR('Vastaukset, kilpailijat (yl.)'!C145=Pistetaulukko!$C$3,'Vastaukset, kilpailijat (yl.)'!C145=Pistetaulukko!$G$3),Pistetaulukko!$C$2,IF(OR('Vastaukset, kilpailijat (yl.)'!C145=Pistetaulukko!$B$3,'Vastaukset, kilpailijat (yl.)'!C145=Pistetaulukko!$H$3),Pistetaulukko!$B$2,0))))</f>
        <v>20</v>
      </c>
      <c r="D145" s="2">
        <f>IF('Vastaukset, kilpailijat (yl.)'!D145=Pistetaulukko!$E$6,Pistetaulukko!$E$5,IF(OR('Vastaukset, kilpailijat (yl.)'!D145=Pistetaulukko!$D$6,'Vastaukset, kilpailijat (yl.)'!D145=Pistetaulukko!$F$6),Pistetaulukko!$D$5,IF(OR('Vastaukset, kilpailijat (yl.)'!D145=Pistetaulukko!$C$6,'Vastaukset, kilpailijat (yl.)'!D145=Pistetaulukko!$G$6),Pistetaulukko!$C$5,IF(OR('Vastaukset, kilpailijat (yl.)'!D145=Pistetaulukko!$B$6,'Vastaukset, kilpailijat (yl.)'!D145=Pistetaulukko!$H$6),Pistetaulukko!$B$5,0))))</f>
        <v>30</v>
      </c>
      <c r="E145" s="2">
        <f>IF('Vastaukset, kilpailijat (yl.)'!E145=Pistetaulukko!$E$9,Pistetaulukko!$E$8,IF(OR('Vastaukset, kilpailijat (yl.)'!E145=Pistetaulukko!$D$9,'Vastaukset, kilpailijat (yl.)'!E145=Pistetaulukko!$F$9),Pistetaulukko!$D$8,IF(OR('Vastaukset, kilpailijat (yl.)'!E145=Pistetaulukko!$C$9,'Vastaukset, kilpailijat (yl.)'!E145=Pistetaulukko!$G$9),Pistetaulukko!$C$8,IF(OR('Vastaukset, kilpailijat (yl.)'!E145=Pistetaulukko!$B$9,'Vastaukset, kilpailijat (yl.)'!E145=Pistetaulukko!$H$9),Pistetaulukko!$B$8,0))))</f>
        <v>30</v>
      </c>
      <c r="F145" s="2">
        <f>IF('Vastaukset, kilpailijat (yl.)'!F145=Pistetaulukko!$E$12,Pistetaulukko!$E$11,IF(OR('Vastaukset, kilpailijat (yl.)'!F145=Pistetaulukko!$D$12,'Vastaukset, kilpailijat (yl.)'!F145=Pistetaulukko!$F$12),Pistetaulukko!$D$11,IF(OR('Vastaukset, kilpailijat (yl.)'!F145=Pistetaulukko!$C$12,'Vastaukset, kilpailijat (yl.)'!F145=Pistetaulukko!$G$12),Pistetaulukko!$C$11,IF(OR('Vastaukset, kilpailijat (yl.)'!F145=Pistetaulukko!$B$12,'Vastaukset, kilpailijat (yl.)'!F145=Pistetaulukko!$H$12),Pistetaulukko!$B$11,0))))</f>
        <v>20</v>
      </c>
      <c r="G145" s="2">
        <f>IF('Vastaukset, kilpailijat (yl.)'!G145=Pistetaulukko!$E$15,Pistetaulukko!$E$14,IF(OR('Vastaukset, kilpailijat (yl.)'!G145=Pistetaulukko!$D$15,'Vastaukset, kilpailijat (yl.)'!G145=Pistetaulukko!$F$15),Pistetaulukko!$D$14,IF(OR('Vastaukset, kilpailijat (yl.)'!G145=Pistetaulukko!$C$15,'Vastaukset, kilpailijat (yl.)'!G145=Pistetaulukko!$G$15),Pistetaulukko!$C$14,IF(OR('Vastaukset, kilpailijat (yl.)'!G145=Pistetaulukko!$B$15,'Vastaukset, kilpailijat (yl.)'!G145=Pistetaulukko!$H$15),Pistetaulukko!$B$14,0))))</f>
        <v>20</v>
      </c>
      <c r="H145" s="2">
        <f>IF('Vastaukset, kilpailijat (yl.)'!H145=Pistetaulukko!$E$18,Pistetaulukko!$E$17,IF(OR('Vastaukset, kilpailijat (yl.)'!H145=Pistetaulukko!$D$18,'Vastaukset, kilpailijat (yl.)'!H145=Pistetaulukko!$F$18),Pistetaulukko!$D$17,IF(OR('Vastaukset, kilpailijat (yl.)'!H145=Pistetaulukko!$C$18,'Vastaukset, kilpailijat (yl.)'!H145=Pistetaulukko!$G$18),Pistetaulukko!$C$17,IF(OR('Vastaukset, kilpailijat (yl.)'!H145=Pistetaulukko!$B$18,'Vastaukset, kilpailijat (yl.)'!H145=Pistetaulukko!$H$18),Pistetaulukko!$B$17,0))))</f>
        <v>50</v>
      </c>
      <c r="I145" s="2">
        <f>IF('Vastaukset, kilpailijat (yl.)'!I145=Pistetaulukko!$E$21,Pistetaulukko!$E$20,IF(OR('Vastaukset, kilpailijat (yl.)'!I145=Pistetaulukko!$D$21,'Vastaukset, kilpailijat (yl.)'!I145=Pistetaulukko!$F$21),Pistetaulukko!$D$20,IF(OR('Vastaukset, kilpailijat (yl.)'!I145=Pistetaulukko!$C$21,'Vastaukset, kilpailijat (yl.)'!I145=Pistetaulukko!$G$21),Pistetaulukko!$C$20,IF(OR('Vastaukset, kilpailijat (yl.)'!I145=Pistetaulukko!$B$21,'Vastaukset, kilpailijat (yl.)'!I145=Pistetaulukko!$H$21),Pistetaulukko!$B$20,0))))</f>
        <v>40</v>
      </c>
      <c r="J145" s="2">
        <f>IF('Vastaukset, kilpailijat (yl.)'!J145=Pistetaulukko!$E$24,Pistetaulukko!$E$23,IF(OR('Vastaukset, kilpailijat (yl.)'!J145=Pistetaulukko!$D$24,'Vastaukset, kilpailijat (yl.)'!J145=Pistetaulukko!$F$24),Pistetaulukko!$D$23,IF(OR('Vastaukset, kilpailijat (yl.)'!J145=Pistetaulukko!$C$24,'Vastaukset, kilpailijat (yl.)'!J145=Pistetaulukko!$G$24),Pistetaulukko!$C$23,IF(OR('Vastaukset, kilpailijat (yl.)'!J145=Pistetaulukko!$B$24,'Vastaukset, kilpailijat (yl.)'!J145=Pistetaulukko!$H$24),Pistetaulukko!$B$23,0))))</f>
        <v>40</v>
      </c>
      <c r="K145" s="1">
        <f t="shared" si="4"/>
        <v>250</v>
      </c>
      <c r="N145" s="20">
        <f>'Vastaukset, kilpailijat (yl.)'!K145</f>
        <v>0</v>
      </c>
      <c r="O145" s="24"/>
      <c r="P145" s="24"/>
      <c r="Q145" s="23">
        <f t="shared" si="5"/>
        <v>250</v>
      </c>
      <c r="R145" s="11"/>
    </row>
    <row r="146" spans="1:18" ht="15.75">
      <c r="A146" s="5">
        <f>'Vastaukset, kilpailijat (yl.)'!A146</f>
        <v>0</v>
      </c>
      <c r="B146" s="5">
        <f>'Vastaukset, kilpailijat (yl.)'!B146</f>
        <v>0</v>
      </c>
      <c r="C146" s="2">
        <f>IF('Vastaukset, kilpailijat (yl.)'!C146=Pistetaulukko!$E$3,Pistetaulukko!$E$2,IF(OR('Vastaukset, kilpailijat (yl.)'!C146=Pistetaulukko!$D$3,'Vastaukset, kilpailijat (yl.)'!C146=Pistetaulukko!$F$3),Pistetaulukko!$D$2,IF(OR('Vastaukset, kilpailijat (yl.)'!C146=Pistetaulukko!$C$3,'Vastaukset, kilpailijat (yl.)'!C146=Pistetaulukko!$G$3),Pistetaulukko!$C$2,IF(OR('Vastaukset, kilpailijat (yl.)'!C146=Pistetaulukko!$B$3,'Vastaukset, kilpailijat (yl.)'!C146=Pistetaulukko!$H$3),Pistetaulukko!$B$2,0))))</f>
        <v>20</v>
      </c>
      <c r="D146" s="2">
        <f>IF('Vastaukset, kilpailijat (yl.)'!D146=Pistetaulukko!$E$6,Pistetaulukko!$E$5,IF(OR('Vastaukset, kilpailijat (yl.)'!D146=Pistetaulukko!$D$6,'Vastaukset, kilpailijat (yl.)'!D146=Pistetaulukko!$F$6),Pistetaulukko!$D$5,IF(OR('Vastaukset, kilpailijat (yl.)'!D146=Pistetaulukko!$C$6,'Vastaukset, kilpailijat (yl.)'!D146=Pistetaulukko!$G$6),Pistetaulukko!$C$5,IF(OR('Vastaukset, kilpailijat (yl.)'!D146=Pistetaulukko!$B$6,'Vastaukset, kilpailijat (yl.)'!D146=Pistetaulukko!$H$6),Pistetaulukko!$B$5,0))))</f>
        <v>30</v>
      </c>
      <c r="E146" s="2">
        <f>IF('Vastaukset, kilpailijat (yl.)'!E146=Pistetaulukko!$E$9,Pistetaulukko!$E$8,IF(OR('Vastaukset, kilpailijat (yl.)'!E146=Pistetaulukko!$D$9,'Vastaukset, kilpailijat (yl.)'!E146=Pistetaulukko!$F$9),Pistetaulukko!$D$8,IF(OR('Vastaukset, kilpailijat (yl.)'!E146=Pistetaulukko!$C$9,'Vastaukset, kilpailijat (yl.)'!E146=Pistetaulukko!$G$9),Pistetaulukko!$C$8,IF(OR('Vastaukset, kilpailijat (yl.)'!E146=Pistetaulukko!$B$9,'Vastaukset, kilpailijat (yl.)'!E146=Pistetaulukko!$H$9),Pistetaulukko!$B$8,0))))</f>
        <v>30</v>
      </c>
      <c r="F146" s="2">
        <f>IF('Vastaukset, kilpailijat (yl.)'!F146=Pistetaulukko!$E$12,Pistetaulukko!$E$11,IF(OR('Vastaukset, kilpailijat (yl.)'!F146=Pistetaulukko!$D$12,'Vastaukset, kilpailijat (yl.)'!F146=Pistetaulukko!$F$12),Pistetaulukko!$D$11,IF(OR('Vastaukset, kilpailijat (yl.)'!F146=Pistetaulukko!$C$12,'Vastaukset, kilpailijat (yl.)'!F146=Pistetaulukko!$G$12),Pistetaulukko!$C$11,IF(OR('Vastaukset, kilpailijat (yl.)'!F146=Pistetaulukko!$B$12,'Vastaukset, kilpailijat (yl.)'!F146=Pistetaulukko!$H$12),Pistetaulukko!$B$11,0))))</f>
        <v>20</v>
      </c>
      <c r="G146" s="2">
        <f>IF('Vastaukset, kilpailijat (yl.)'!G146=Pistetaulukko!$E$15,Pistetaulukko!$E$14,IF(OR('Vastaukset, kilpailijat (yl.)'!G146=Pistetaulukko!$D$15,'Vastaukset, kilpailijat (yl.)'!G146=Pistetaulukko!$F$15),Pistetaulukko!$D$14,IF(OR('Vastaukset, kilpailijat (yl.)'!G146=Pistetaulukko!$C$15,'Vastaukset, kilpailijat (yl.)'!G146=Pistetaulukko!$G$15),Pistetaulukko!$C$14,IF(OR('Vastaukset, kilpailijat (yl.)'!G146=Pistetaulukko!$B$15,'Vastaukset, kilpailijat (yl.)'!G146=Pistetaulukko!$H$15),Pistetaulukko!$B$14,0))))</f>
        <v>20</v>
      </c>
      <c r="H146" s="2">
        <f>IF('Vastaukset, kilpailijat (yl.)'!H146=Pistetaulukko!$E$18,Pistetaulukko!$E$17,IF(OR('Vastaukset, kilpailijat (yl.)'!H146=Pistetaulukko!$D$18,'Vastaukset, kilpailijat (yl.)'!H146=Pistetaulukko!$F$18),Pistetaulukko!$D$17,IF(OR('Vastaukset, kilpailijat (yl.)'!H146=Pistetaulukko!$C$18,'Vastaukset, kilpailijat (yl.)'!H146=Pistetaulukko!$G$18),Pistetaulukko!$C$17,IF(OR('Vastaukset, kilpailijat (yl.)'!H146=Pistetaulukko!$B$18,'Vastaukset, kilpailijat (yl.)'!H146=Pistetaulukko!$H$18),Pistetaulukko!$B$17,0))))</f>
        <v>50</v>
      </c>
      <c r="I146" s="2">
        <f>IF('Vastaukset, kilpailijat (yl.)'!I146=Pistetaulukko!$E$21,Pistetaulukko!$E$20,IF(OR('Vastaukset, kilpailijat (yl.)'!I146=Pistetaulukko!$D$21,'Vastaukset, kilpailijat (yl.)'!I146=Pistetaulukko!$F$21),Pistetaulukko!$D$20,IF(OR('Vastaukset, kilpailijat (yl.)'!I146=Pistetaulukko!$C$21,'Vastaukset, kilpailijat (yl.)'!I146=Pistetaulukko!$G$21),Pistetaulukko!$C$20,IF(OR('Vastaukset, kilpailijat (yl.)'!I146=Pistetaulukko!$B$21,'Vastaukset, kilpailijat (yl.)'!I146=Pistetaulukko!$H$21),Pistetaulukko!$B$20,0))))</f>
        <v>40</v>
      </c>
      <c r="J146" s="2">
        <f>IF('Vastaukset, kilpailijat (yl.)'!J146=Pistetaulukko!$E$24,Pistetaulukko!$E$23,IF(OR('Vastaukset, kilpailijat (yl.)'!J146=Pistetaulukko!$D$24,'Vastaukset, kilpailijat (yl.)'!J146=Pistetaulukko!$F$24),Pistetaulukko!$D$23,IF(OR('Vastaukset, kilpailijat (yl.)'!J146=Pistetaulukko!$C$24,'Vastaukset, kilpailijat (yl.)'!J146=Pistetaulukko!$G$24),Pistetaulukko!$C$23,IF(OR('Vastaukset, kilpailijat (yl.)'!J146=Pistetaulukko!$B$24,'Vastaukset, kilpailijat (yl.)'!J146=Pistetaulukko!$H$24),Pistetaulukko!$B$23,0))))</f>
        <v>40</v>
      </c>
      <c r="K146" s="1">
        <f t="shared" si="4"/>
        <v>250</v>
      </c>
      <c r="N146" s="20">
        <f>'Vastaukset, kilpailijat (yl.)'!K146</f>
        <v>0</v>
      </c>
      <c r="O146" s="24"/>
      <c r="P146" s="24"/>
      <c r="Q146" s="23">
        <f t="shared" si="5"/>
        <v>250</v>
      </c>
      <c r="R146" s="11"/>
    </row>
    <row r="147" spans="1:18" ht="15.75">
      <c r="A147" s="5">
        <f>'Vastaukset, kilpailijat (yl.)'!A147</f>
        <v>0</v>
      </c>
      <c r="B147" s="5">
        <f>'Vastaukset, kilpailijat (yl.)'!B147</f>
        <v>0</v>
      </c>
      <c r="C147" s="2">
        <f>IF('Vastaukset, kilpailijat (yl.)'!C147=Pistetaulukko!$E$3,Pistetaulukko!$E$2,IF(OR('Vastaukset, kilpailijat (yl.)'!C147=Pistetaulukko!$D$3,'Vastaukset, kilpailijat (yl.)'!C147=Pistetaulukko!$F$3),Pistetaulukko!$D$2,IF(OR('Vastaukset, kilpailijat (yl.)'!C147=Pistetaulukko!$C$3,'Vastaukset, kilpailijat (yl.)'!C147=Pistetaulukko!$G$3),Pistetaulukko!$C$2,IF(OR('Vastaukset, kilpailijat (yl.)'!C147=Pistetaulukko!$B$3,'Vastaukset, kilpailijat (yl.)'!C147=Pistetaulukko!$H$3),Pistetaulukko!$B$2,0))))</f>
        <v>20</v>
      </c>
      <c r="D147" s="2">
        <f>IF('Vastaukset, kilpailijat (yl.)'!D147=Pistetaulukko!$E$6,Pistetaulukko!$E$5,IF(OR('Vastaukset, kilpailijat (yl.)'!D147=Pistetaulukko!$D$6,'Vastaukset, kilpailijat (yl.)'!D147=Pistetaulukko!$F$6),Pistetaulukko!$D$5,IF(OR('Vastaukset, kilpailijat (yl.)'!D147=Pistetaulukko!$C$6,'Vastaukset, kilpailijat (yl.)'!D147=Pistetaulukko!$G$6),Pistetaulukko!$C$5,IF(OR('Vastaukset, kilpailijat (yl.)'!D147=Pistetaulukko!$B$6,'Vastaukset, kilpailijat (yl.)'!D147=Pistetaulukko!$H$6),Pistetaulukko!$B$5,0))))</f>
        <v>30</v>
      </c>
      <c r="E147" s="2">
        <f>IF('Vastaukset, kilpailijat (yl.)'!E147=Pistetaulukko!$E$9,Pistetaulukko!$E$8,IF(OR('Vastaukset, kilpailijat (yl.)'!E147=Pistetaulukko!$D$9,'Vastaukset, kilpailijat (yl.)'!E147=Pistetaulukko!$F$9),Pistetaulukko!$D$8,IF(OR('Vastaukset, kilpailijat (yl.)'!E147=Pistetaulukko!$C$9,'Vastaukset, kilpailijat (yl.)'!E147=Pistetaulukko!$G$9),Pistetaulukko!$C$8,IF(OR('Vastaukset, kilpailijat (yl.)'!E147=Pistetaulukko!$B$9,'Vastaukset, kilpailijat (yl.)'!E147=Pistetaulukko!$H$9),Pistetaulukko!$B$8,0))))</f>
        <v>30</v>
      </c>
      <c r="F147" s="2">
        <f>IF('Vastaukset, kilpailijat (yl.)'!F147=Pistetaulukko!$E$12,Pistetaulukko!$E$11,IF(OR('Vastaukset, kilpailijat (yl.)'!F147=Pistetaulukko!$D$12,'Vastaukset, kilpailijat (yl.)'!F147=Pistetaulukko!$F$12),Pistetaulukko!$D$11,IF(OR('Vastaukset, kilpailijat (yl.)'!F147=Pistetaulukko!$C$12,'Vastaukset, kilpailijat (yl.)'!F147=Pistetaulukko!$G$12),Pistetaulukko!$C$11,IF(OR('Vastaukset, kilpailijat (yl.)'!F147=Pistetaulukko!$B$12,'Vastaukset, kilpailijat (yl.)'!F147=Pistetaulukko!$H$12),Pistetaulukko!$B$11,0))))</f>
        <v>20</v>
      </c>
      <c r="G147" s="2">
        <f>IF('Vastaukset, kilpailijat (yl.)'!G147=Pistetaulukko!$E$15,Pistetaulukko!$E$14,IF(OR('Vastaukset, kilpailijat (yl.)'!G147=Pistetaulukko!$D$15,'Vastaukset, kilpailijat (yl.)'!G147=Pistetaulukko!$F$15),Pistetaulukko!$D$14,IF(OR('Vastaukset, kilpailijat (yl.)'!G147=Pistetaulukko!$C$15,'Vastaukset, kilpailijat (yl.)'!G147=Pistetaulukko!$G$15),Pistetaulukko!$C$14,IF(OR('Vastaukset, kilpailijat (yl.)'!G147=Pistetaulukko!$B$15,'Vastaukset, kilpailijat (yl.)'!G147=Pistetaulukko!$H$15),Pistetaulukko!$B$14,0))))</f>
        <v>20</v>
      </c>
      <c r="H147" s="2">
        <f>IF('Vastaukset, kilpailijat (yl.)'!H147=Pistetaulukko!$E$18,Pistetaulukko!$E$17,IF(OR('Vastaukset, kilpailijat (yl.)'!H147=Pistetaulukko!$D$18,'Vastaukset, kilpailijat (yl.)'!H147=Pistetaulukko!$F$18),Pistetaulukko!$D$17,IF(OR('Vastaukset, kilpailijat (yl.)'!H147=Pistetaulukko!$C$18,'Vastaukset, kilpailijat (yl.)'!H147=Pistetaulukko!$G$18),Pistetaulukko!$C$17,IF(OR('Vastaukset, kilpailijat (yl.)'!H147=Pistetaulukko!$B$18,'Vastaukset, kilpailijat (yl.)'!H147=Pistetaulukko!$H$18),Pistetaulukko!$B$17,0))))</f>
        <v>50</v>
      </c>
      <c r="I147" s="2">
        <f>IF('Vastaukset, kilpailijat (yl.)'!I147=Pistetaulukko!$E$21,Pistetaulukko!$E$20,IF(OR('Vastaukset, kilpailijat (yl.)'!I147=Pistetaulukko!$D$21,'Vastaukset, kilpailijat (yl.)'!I147=Pistetaulukko!$F$21),Pistetaulukko!$D$20,IF(OR('Vastaukset, kilpailijat (yl.)'!I147=Pistetaulukko!$C$21,'Vastaukset, kilpailijat (yl.)'!I147=Pistetaulukko!$G$21),Pistetaulukko!$C$20,IF(OR('Vastaukset, kilpailijat (yl.)'!I147=Pistetaulukko!$B$21,'Vastaukset, kilpailijat (yl.)'!I147=Pistetaulukko!$H$21),Pistetaulukko!$B$20,0))))</f>
        <v>40</v>
      </c>
      <c r="J147" s="2">
        <f>IF('Vastaukset, kilpailijat (yl.)'!J147=Pistetaulukko!$E$24,Pistetaulukko!$E$23,IF(OR('Vastaukset, kilpailijat (yl.)'!J147=Pistetaulukko!$D$24,'Vastaukset, kilpailijat (yl.)'!J147=Pistetaulukko!$F$24),Pistetaulukko!$D$23,IF(OR('Vastaukset, kilpailijat (yl.)'!J147=Pistetaulukko!$C$24,'Vastaukset, kilpailijat (yl.)'!J147=Pistetaulukko!$G$24),Pistetaulukko!$C$23,IF(OR('Vastaukset, kilpailijat (yl.)'!J147=Pistetaulukko!$B$24,'Vastaukset, kilpailijat (yl.)'!J147=Pistetaulukko!$H$24),Pistetaulukko!$B$23,0))))</f>
        <v>40</v>
      </c>
      <c r="K147" s="1">
        <f t="shared" si="4"/>
        <v>250</v>
      </c>
      <c r="N147" s="20">
        <f>'Vastaukset, kilpailijat (yl.)'!K147</f>
        <v>0</v>
      </c>
      <c r="O147" s="24"/>
      <c r="P147" s="24"/>
      <c r="Q147" s="23">
        <f t="shared" si="5"/>
        <v>250</v>
      </c>
      <c r="R147" s="11"/>
    </row>
    <row r="148" spans="1:18" ht="15.75">
      <c r="A148" s="5">
        <f>'Vastaukset, kilpailijat (yl.)'!A148</f>
        <v>0</v>
      </c>
      <c r="B148" s="5">
        <f>'Vastaukset, kilpailijat (yl.)'!B148</f>
        <v>0</v>
      </c>
      <c r="C148" s="2">
        <f>IF('Vastaukset, kilpailijat (yl.)'!C148=Pistetaulukko!$E$3,Pistetaulukko!$E$2,IF(OR('Vastaukset, kilpailijat (yl.)'!C148=Pistetaulukko!$D$3,'Vastaukset, kilpailijat (yl.)'!C148=Pistetaulukko!$F$3),Pistetaulukko!$D$2,IF(OR('Vastaukset, kilpailijat (yl.)'!C148=Pistetaulukko!$C$3,'Vastaukset, kilpailijat (yl.)'!C148=Pistetaulukko!$G$3),Pistetaulukko!$C$2,IF(OR('Vastaukset, kilpailijat (yl.)'!C148=Pistetaulukko!$B$3,'Vastaukset, kilpailijat (yl.)'!C148=Pistetaulukko!$H$3),Pistetaulukko!$B$2,0))))</f>
        <v>20</v>
      </c>
      <c r="D148" s="2">
        <f>IF('Vastaukset, kilpailijat (yl.)'!D148=Pistetaulukko!$E$6,Pistetaulukko!$E$5,IF(OR('Vastaukset, kilpailijat (yl.)'!D148=Pistetaulukko!$D$6,'Vastaukset, kilpailijat (yl.)'!D148=Pistetaulukko!$F$6),Pistetaulukko!$D$5,IF(OR('Vastaukset, kilpailijat (yl.)'!D148=Pistetaulukko!$C$6,'Vastaukset, kilpailijat (yl.)'!D148=Pistetaulukko!$G$6),Pistetaulukko!$C$5,IF(OR('Vastaukset, kilpailijat (yl.)'!D148=Pistetaulukko!$B$6,'Vastaukset, kilpailijat (yl.)'!D148=Pistetaulukko!$H$6),Pistetaulukko!$B$5,0))))</f>
        <v>30</v>
      </c>
      <c r="E148" s="2">
        <f>IF('Vastaukset, kilpailijat (yl.)'!E148=Pistetaulukko!$E$9,Pistetaulukko!$E$8,IF(OR('Vastaukset, kilpailijat (yl.)'!E148=Pistetaulukko!$D$9,'Vastaukset, kilpailijat (yl.)'!E148=Pistetaulukko!$F$9),Pistetaulukko!$D$8,IF(OR('Vastaukset, kilpailijat (yl.)'!E148=Pistetaulukko!$C$9,'Vastaukset, kilpailijat (yl.)'!E148=Pistetaulukko!$G$9),Pistetaulukko!$C$8,IF(OR('Vastaukset, kilpailijat (yl.)'!E148=Pistetaulukko!$B$9,'Vastaukset, kilpailijat (yl.)'!E148=Pistetaulukko!$H$9),Pistetaulukko!$B$8,0))))</f>
        <v>30</v>
      </c>
      <c r="F148" s="2">
        <f>IF('Vastaukset, kilpailijat (yl.)'!F148=Pistetaulukko!$E$12,Pistetaulukko!$E$11,IF(OR('Vastaukset, kilpailijat (yl.)'!F148=Pistetaulukko!$D$12,'Vastaukset, kilpailijat (yl.)'!F148=Pistetaulukko!$F$12),Pistetaulukko!$D$11,IF(OR('Vastaukset, kilpailijat (yl.)'!F148=Pistetaulukko!$C$12,'Vastaukset, kilpailijat (yl.)'!F148=Pistetaulukko!$G$12),Pistetaulukko!$C$11,IF(OR('Vastaukset, kilpailijat (yl.)'!F148=Pistetaulukko!$B$12,'Vastaukset, kilpailijat (yl.)'!F148=Pistetaulukko!$H$12),Pistetaulukko!$B$11,0))))</f>
        <v>20</v>
      </c>
      <c r="G148" s="2">
        <f>IF('Vastaukset, kilpailijat (yl.)'!G148=Pistetaulukko!$E$15,Pistetaulukko!$E$14,IF(OR('Vastaukset, kilpailijat (yl.)'!G148=Pistetaulukko!$D$15,'Vastaukset, kilpailijat (yl.)'!G148=Pistetaulukko!$F$15),Pistetaulukko!$D$14,IF(OR('Vastaukset, kilpailijat (yl.)'!G148=Pistetaulukko!$C$15,'Vastaukset, kilpailijat (yl.)'!G148=Pistetaulukko!$G$15),Pistetaulukko!$C$14,IF(OR('Vastaukset, kilpailijat (yl.)'!G148=Pistetaulukko!$B$15,'Vastaukset, kilpailijat (yl.)'!G148=Pistetaulukko!$H$15),Pistetaulukko!$B$14,0))))</f>
        <v>20</v>
      </c>
      <c r="H148" s="2">
        <f>IF('Vastaukset, kilpailijat (yl.)'!H148=Pistetaulukko!$E$18,Pistetaulukko!$E$17,IF(OR('Vastaukset, kilpailijat (yl.)'!H148=Pistetaulukko!$D$18,'Vastaukset, kilpailijat (yl.)'!H148=Pistetaulukko!$F$18),Pistetaulukko!$D$17,IF(OR('Vastaukset, kilpailijat (yl.)'!H148=Pistetaulukko!$C$18,'Vastaukset, kilpailijat (yl.)'!H148=Pistetaulukko!$G$18),Pistetaulukko!$C$17,IF(OR('Vastaukset, kilpailijat (yl.)'!H148=Pistetaulukko!$B$18,'Vastaukset, kilpailijat (yl.)'!H148=Pistetaulukko!$H$18),Pistetaulukko!$B$17,0))))</f>
        <v>50</v>
      </c>
      <c r="I148" s="2">
        <f>IF('Vastaukset, kilpailijat (yl.)'!I148=Pistetaulukko!$E$21,Pistetaulukko!$E$20,IF(OR('Vastaukset, kilpailijat (yl.)'!I148=Pistetaulukko!$D$21,'Vastaukset, kilpailijat (yl.)'!I148=Pistetaulukko!$F$21),Pistetaulukko!$D$20,IF(OR('Vastaukset, kilpailijat (yl.)'!I148=Pistetaulukko!$C$21,'Vastaukset, kilpailijat (yl.)'!I148=Pistetaulukko!$G$21),Pistetaulukko!$C$20,IF(OR('Vastaukset, kilpailijat (yl.)'!I148=Pistetaulukko!$B$21,'Vastaukset, kilpailijat (yl.)'!I148=Pistetaulukko!$H$21),Pistetaulukko!$B$20,0))))</f>
        <v>40</v>
      </c>
      <c r="J148" s="2">
        <f>IF('Vastaukset, kilpailijat (yl.)'!J148=Pistetaulukko!$E$24,Pistetaulukko!$E$23,IF(OR('Vastaukset, kilpailijat (yl.)'!J148=Pistetaulukko!$D$24,'Vastaukset, kilpailijat (yl.)'!J148=Pistetaulukko!$F$24),Pistetaulukko!$D$23,IF(OR('Vastaukset, kilpailijat (yl.)'!J148=Pistetaulukko!$C$24,'Vastaukset, kilpailijat (yl.)'!J148=Pistetaulukko!$G$24),Pistetaulukko!$C$23,IF(OR('Vastaukset, kilpailijat (yl.)'!J148=Pistetaulukko!$B$24,'Vastaukset, kilpailijat (yl.)'!J148=Pistetaulukko!$H$24),Pistetaulukko!$B$23,0))))</f>
        <v>40</v>
      </c>
      <c r="K148" s="1">
        <f t="shared" si="4"/>
        <v>250</v>
      </c>
      <c r="N148" s="20">
        <f>'Vastaukset, kilpailijat (yl.)'!K148</f>
        <v>0</v>
      </c>
      <c r="O148" s="24"/>
      <c r="P148" s="24"/>
      <c r="Q148" s="23">
        <f t="shared" si="5"/>
        <v>250</v>
      </c>
      <c r="R148" s="11"/>
    </row>
    <row r="149" spans="1:18" ht="15.75">
      <c r="A149" s="5">
        <f>'Vastaukset, kilpailijat (yl.)'!A149</f>
        <v>0</v>
      </c>
      <c r="B149" s="5">
        <f>'Vastaukset, kilpailijat (yl.)'!B149</f>
        <v>0</v>
      </c>
      <c r="C149" s="2">
        <f>IF('Vastaukset, kilpailijat (yl.)'!C149=Pistetaulukko!$E$3,Pistetaulukko!$E$2,IF(OR('Vastaukset, kilpailijat (yl.)'!C149=Pistetaulukko!$D$3,'Vastaukset, kilpailijat (yl.)'!C149=Pistetaulukko!$F$3),Pistetaulukko!$D$2,IF(OR('Vastaukset, kilpailijat (yl.)'!C149=Pistetaulukko!$C$3,'Vastaukset, kilpailijat (yl.)'!C149=Pistetaulukko!$G$3),Pistetaulukko!$C$2,IF(OR('Vastaukset, kilpailijat (yl.)'!C149=Pistetaulukko!$B$3,'Vastaukset, kilpailijat (yl.)'!C149=Pistetaulukko!$H$3),Pistetaulukko!$B$2,0))))</f>
        <v>20</v>
      </c>
      <c r="D149" s="2">
        <f>IF('Vastaukset, kilpailijat (yl.)'!D149=Pistetaulukko!$E$6,Pistetaulukko!$E$5,IF(OR('Vastaukset, kilpailijat (yl.)'!D149=Pistetaulukko!$D$6,'Vastaukset, kilpailijat (yl.)'!D149=Pistetaulukko!$F$6),Pistetaulukko!$D$5,IF(OR('Vastaukset, kilpailijat (yl.)'!D149=Pistetaulukko!$C$6,'Vastaukset, kilpailijat (yl.)'!D149=Pistetaulukko!$G$6),Pistetaulukko!$C$5,IF(OR('Vastaukset, kilpailijat (yl.)'!D149=Pistetaulukko!$B$6,'Vastaukset, kilpailijat (yl.)'!D149=Pistetaulukko!$H$6),Pistetaulukko!$B$5,0))))</f>
        <v>30</v>
      </c>
      <c r="E149" s="2">
        <f>IF('Vastaukset, kilpailijat (yl.)'!E149=Pistetaulukko!$E$9,Pistetaulukko!$E$8,IF(OR('Vastaukset, kilpailijat (yl.)'!E149=Pistetaulukko!$D$9,'Vastaukset, kilpailijat (yl.)'!E149=Pistetaulukko!$F$9),Pistetaulukko!$D$8,IF(OR('Vastaukset, kilpailijat (yl.)'!E149=Pistetaulukko!$C$9,'Vastaukset, kilpailijat (yl.)'!E149=Pistetaulukko!$G$9),Pistetaulukko!$C$8,IF(OR('Vastaukset, kilpailijat (yl.)'!E149=Pistetaulukko!$B$9,'Vastaukset, kilpailijat (yl.)'!E149=Pistetaulukko!$H$9),Pistetaulukko!$B$8,0))))</f>
        <v>30</v>
      </c>
      <c r="F149" s="2">
        <f>IF('Vastaukset, kilpailijat (yl.)'!F149=Pistetaulukko!$E$12,Pistetaulukko!$E$11,IF(OR('Vastaukset, kilpailijat (yl.)'!F149=Pistetaulukko!$D$12,'Vastaukset, kilpailijat (yl.)'!F149=Pistetaulukko!$F$12),Pistetaulukko!$D$11,IF(OR('Vastaukset, kilpailijat (yl.)'!F149=Pistetaulukko!$C$12,'Vastaukset, kilpailijat (yl.)'!F149=Pistetaulukko!$G$12),Pistetaulukko!$C$11,IF(OR('Vastaukset, kilpailijat (yl.)'!F149=Pistetaulukko!$B$12,'Vastaukset, kilpailijat (yl.)'!F149=Pistetaulukko!$H$12),Pistetaulukko!$B$11,0))))</f>
        <v>20</v>
      </c>
      <c r="G149" s="2">
        <f>IF('Vastaukset, kilpailijat (yl.)'!G149=Pistetaulukko!$E$15,Pistetaulukko!$E$14,IF(OR('Vastaukset, kilpailijat (yl.)'!G149=Pistetaulukko!$D$15,'Vastaukset, kilpailijat (yl.)'!G149=Pistetaulukko!$F$15),Pistetaulukko!$D$14,IF(OR('Vastaukset, kilpailijat (yl.)'!G149=Pistetaulukko!$C$15,'Vastaukset, kilpailijat (yl.)'!G149=Pistetaulukko!$G$15),Pistetaulukko!$C$14,IF(OR('Vastaukset, kilpailijat (yl.)'!G149=Pistetaulukko!$B$15,'Vastaukset, kilpailijat (yl.)'!G149=Pistetaulukko!$H$15),Pistetaulukko!$B$14,0))))</f>
        <v>20</v>
      </c>
      <c r="H149" s="2">
        <f>IF('Vastaukset, kilpailijat (yl.)'!H149=Pistetaulukko!$E$18,Pistetaulukko!$E$17,IF(OR('Vastaukset, kilpailijat (yl.)'!H149=Pistetaulukko!$D$18,'Vastaukset, kilpailijat (yl.)'!H149=Pistetaulukko!$F$18),Pistetaulukko!$D$17,IF(OR('Vastaukset, kilpailijat (yl.)'!H149=Pistetaulukko!$C$18,'Vastaukset, kilpailijat (yl.)'!H149=Pistetaulukko!$G$18),Pistetaulukko!$C$17,IF(OR('Vastaukset, kilpailijat (yl.)'!H149=Pistetaulukko!$B$18,'Vastaukset, kilpailijat (yl.)'!H149=Pistetaulukko!$H$18),Pistetaulukko!$B$17,0))))</f>
        <v>50</v>
      </c>
      <c r="I149" s="2">
        <f>IF('Vastaukset, kilpailijat (yl.)'!I149=Pistetaulukko!$E$21,Pistetaulukko!$E$20,IF(OR('Vastaukset, kilpailijat (yl.)'!I149=Pistetaulukko!$D$21,'Vastaukset, kilpailijat (yl.)'!I149=Pistetaulukko!$F$21),Pistetaulukko!$D$20,IF(OR('Vastaukset, kilpailijat (yl.)'!I149=Pistetaulukko!$C$21,'Vastaukset, kilpailijat (yl.)'!I149=Pistetaulukko!$G$21),Pistetaulukko!$C$20,IF(OR('Vastaukset, kilpailijat (yl.)'!I149=Pistetaulukko!$B$21,'Vastaukset, kilpailijat (yl.)'!I149=Pistetaulukko!$H$21),Pistetaulukko!$B$20,0))))</f>
        <v>40</v>
      </c>
      <c r="J149" s="2">
        <f>IF('Vastaukset, kilpailijat (yl.)'!J149=Pistetaulukko!$E$24,Pistetaulukko!$E$23,IF(OR('Vastaukset, kilpailijat (yl.)'!J149=Pistetaulukko!$D$24,'Vastaukset, kilpailijat (yl.)'!J149=Pistetaulukko!$F$24),Pistetaulukko!$D$23,IF(OR('Vastaukset, kilpailijat (yl.)'!J149=Pistetaulukko!$C$24,'Vastaukset, kilpailijat (yl.)'!J149=Pistetaulukko!$G$24),Pistetaulukko!$C$23,IF(OR('Vastaukset, kilpailijat (yl.)'!J149=Pistetaulukko!$B$24,'Vastaukset, kilpailijat (yl.)'!J149=Pistetaulukko!$H$24),Pistetaulukko!$B$23,0))))</f>
        <v>40</v>
      </c>
      <c r="K149" s="1">
        <f t="shared" si="4"/>
        <v>250</v>
      </c>
      <c r="N149" s="20">
        <f>'Vastaukset, kilpailijat (yl.)'!K149</f>
        <v>0</v>
      </c>
      <c r="O149" s="24"/>
      <c r="P149" s="24"/>
      <c r="Q149" s="23">
        <f t="shared" si="5"/>
        <v>250</v>
      </c>
      <c r="R149" s="11"/>
    </row>
    <row r="150" spans="1:18" ht="15.75">
      <c r="A150" s="5">
        <f>'Vastaukset, kilpailijat (yl.)'!A150</f>
        <v>0</v>
      </c>
      <c r="B150" s="5">
        <f>'Vastaukset, kilpailijat (yl.)'!B150</f>
        <v>0</v>
      </c>
      <c r="C150" s="2">
        <f>IF('Vastaukset, kilpailijat (yl.)'!C150=Pistetaulukko!$E$3,Pistetaulukko!$E$2,IF(OR('Vastaukset, kilpailijat (yl.)'!C150=Pistetaulukko!$D$3,'Vastaukset, kilpailijat (yl.)'!C150=Pistetaulukko!$F$3),Pistetaulukko!$D$2,IF(OR('Vastaukset, kilpailijat (yl.)'!C150=Pistetaulukko!$C$3,'Vastaukset, kilpailijat (yl.)'!C150=Pistetaulukko!$G$3),Pistetaulukko!$C$2,IF(OR('Vastaukset, kilpailijat (yl.)'!C150=Pistetaulukko!$B$3,'Vastaukset, kilpailijat (yl.)'!C150=Pistetaulukko!$H$3),Pistetaulukko!$B$2,0))))</f>
        <v>20</v>
      </c>
      <c r="D150" s="2">
        <f>IF('Vastaukset, kilpailijat (yl.)'!D150=Pistetaulukko!$E$6,Pistetaulukko!$E$5,IF(OR('Vastaukset, kilpailijat (yl.)'!D150=Pistetaulukko!$D$6,'Vastaukset, kilpailijat (yl.)'!D150=Pistetaulukko!$F$6),Pistetaulukko!$D$5,IF(OR('Vastaukset, kilpailijat (yl.)'!D150=Pistetaulukko!$C$6,'Vastaukset, kilpailijat (yl.)'!D150=Pistetaulukko!$G$6),Pistetaulukko!$C$5,IF(OR('Vastaukset, kilpailijat (yl.)'!D150=Pistetaulukko!$B$6,'Vastaukset, kilpailijat (yl.)'!D150=Pistetaulukko!$H$6),Pistetaulukko!$B$5,0))))</f>
        <v>30</v>
      </c>
      <c r="E150" s="2">
        <f>IF('Vastaukset, kilpailijat (yl.)'!E150=Pistetaulukko!$E$9,Pistetaulukko!$E$8,IF(OR('Vastaukset, kilpailijat (yl.)'!E150=Pistetaulukko!$D$9,'Vastaukset, kilpailijat (yl.)'!E150=Pistetaulukko!$F$9),Pistetaulukko!$D$8,IF(OR('Vastaukset, kilpailijat (yl.)'!E150=Pistetaulukko!$C$9,'Vastaukset, kilpailijat (yl.)'!E150=Pistetaulukko!$G$9),Pistetaulukko!$C$8,IF(OR('Vastaukset, kilpailijat (yl.)'!E150=Pistetaulukko!$B$9,'Vastaukset, kilpailijat (yl.)'!E150=Pistetaulukko!$H$9),Pistetaulukko!$B$8,0))))</f>
        <v>30</v>
      </c>
      <c r="F150" s="2">
        <f>IF('Vastaukset, kilpailijat (yl.)'!F150=Pistetaulukko!$E$12,Pistetaulukko!$E$11,IF(OR('Vastaukset, kilpailijat (yl.)'!F150=Pistetaulukko!$D$12,'Vastaukset, kilpailijat (yl.)'!F150=Pistetaulukko!$F$12),Pistetaulukko!$D$11,IF(OR('Vastaukset, kilpailijat (yl.)'!F150=Pistetaulukko!$C$12,'Vastaukset, kilpailijat (yl.)'!F150=Pistetaulukko!$G$12),Pistetaulukko!$C$11,IF(OR('Vastaukset, kilpailijat (yl.)'!F150=Pistetaulukko!$B$12,'Vastaukset, kilpailijat (yl.)'!F150=Pistetaulukko!$H$12),Pistetaulukko!$B$11,0))))</f>
        <v>20</v>
      </c>
      <c r="G150" s="2">
        <f>IF('Vastaukset, kilpailijat (yl.)'!G150=Pistetaulukko!$E$15,Pistetaulukko!$E$14,IF(OR('Vastaukset, kilpailijat (yl.)'!G150=Pistetaulukko!$D$15,'Vastaukset, kilpailijat (yl.)'!G150=Pistetaulukko!$F$15),Pistetaulukko!$D$14,IF(OR('Vastaukset, kilpailijat (yl.)'!G150=Pistetaulukko!$C$15,'Vastaukset, kilpailijat (yl.)'!G150=Pistetaulukko!$G$15),Pistetaulukko!$C$14,IF(OR('Vastaukset, kilpailijat (yl.)'!G150=Pistetaulukko!$B$15,'Vastaukset, kilpailijat (yl.)'!G150=Pistetaulukko!$H$15),Pistetaulukko!$B$14,0))))</f>
        <v>20</v>
      </c>
      <c r="H150" s="2">
        <f>IF('Vastaukset, kilpailijat (yl.)'!H150=Pistetaulukko!$E$18,Pistetaulukko!$E$17,IF(OR('Vastaukset, kilpailijat (yl.)'!H150=Pistetaulukko!$D$18,'Vastaukset, kilpailijat (yl.)'!H150=Pistetaulukko!$F$18),Pistetaulukko!$D$17,IF(OR('Vastaukset, kilpailijat (yl.)'!H150=Pistetaulukko!$C$18,'Vastaukset, kilpailijat (yl.)'!H150=Pistetaulukko!$G$18),Pistetaulukko!$C$17,IF(OR('Vastaukset, kilpailijat (yl.)'!H150=Pistetaulukko!$B$18,'Vastaukset, kilpailijat (yl.)'!H150=Pistetaulukko!$H$18),Pistetaulukko!$B$17,0))))</f>
        <v>50</v>
      </c>
      <c r="I150" s="2">
        <f>IF('Vastaukset, kilpailijat (yl.)'!I150=Pistetaulukko!$E$21,Pistetaulukko!$E$20,IF(OR('Vastaukset, kilpailijat (yl.)'!I150=Pistetaulukko!$D$21,'Vastaukset, kilpailijat (yl.)'!I150=Pistetaulukko!$F$21),Pistetaulukko!$D$20,IF(OR('Vastaukset, kilpailijat (yl.)'!I150=Pistetaulukko!$C$21,'Vastaukset, kilpailijat (yl.)'!I150=Pistetaulukko!$G$21),Pistetaulukko!$C$20,IF(OR('Vastaukset, kilpailijat (yl.)'!I150=Pistetaulukko!$B$21,'Vastaukset, kilpailijat (yl.)'!I150=Pistetaulukko!$H$21),Pistetaulukko!$B$20,0))))</f>
        <v>40</v>
      </c>
      <c r="J150" s="2">
        <f>IF('Vastaukset, kilpailijat (yl.)'!J150=Pistetaulukko!$E$24,Pistetaulukko!$E$23,IF(OR('Vastaukset, kilpailijat (yl.)'!J150=Pistetaulukko!$D$24,'Vastaukset, kilpailijat (yl.)'!J150=Pistetaulukko!$F$24),Pistetaulukko!$D$23,IF(OR('Vastaukset, kilpailijat (yl.)'!J150=Pistetaulukko!$C$24,'Vastaukset, kilpailijat (yl.)'!J150=Pistetaulukko!$G$24),Pistetaulukko!$C$23,IF(OR('Vastaukset, kilpailijat (yl.)'!J150=Pistetaulukko!$B$24,'Vastaukset, kilpailijat (yl.)'!J150=Pistetaulukko!$H$24),Pistetaulukko!$B$23,0))))</f>
        <v>40</v>
      </c>
      <c r="K150" s="1">
        <f t="shared" si="4"/>
        <v>250</v>
      </c>
      <c r="N150" s="20">
        <f>'Vastaukset, kilpailijat (yl.)'!K150</f>
        <v>0</v>
      </c>
      <c r="O150" s="24"/>
      <c r="P150" s="24"/>
      <c r="Q150" s="23">
        <f t="shared" si="5"/>
        <v>250</v>
      </c>
      <c r="R150" s="11"/>
    </row>
    <row r="151" spans="1:18" ht="15.75">
      <c r="A151" s="5">
        <f>'Vastaukset, kilpailijat (yl.)'!A151</f>
        <v>0</v>
      </c>
      <c r="B151" s="5">
        <f>'Vastaukset, kilpailijat (yl.)'!B151</f>
        <v>0</v>
      </c>
      <c r="C151" s="2">
        <f>IF('Vastaukset, kilpailijat (yl.)'!C151=Pistetaulukko!$E$3,Pistetaulukko!$E$2,IF(OR('Vastaukset, kilpailijat (yl.)'!C151=Pistetaulukko!$D$3,'Vastaukset, kilpailijat (yl.)'!C151=Pistetaulukko!$F$3),Pistetaulukko!$D$2,IF(OR('Vastaukset, kilpailijat (yl.)'!C151=Pistetaulukko!$C$3,'Vastaukset, kilpailijat (yl.)'!C151=Pistetaulukko!$G$3),Pistetaulukko!$C$2,IF(OR('Vastaukset, kilpailijat (yl.)'!C151=Pistetaulukko!$B$3,'Vastaukset, kilpailijat (yl.)'!C151=Pistetaulukko!$H$3),Pistetaulukko!$B$2,0))))</f>
        <v>20</v>
      </c>
      <c r="D151" s="2">
        <f>IF('Vastaukset, kilpailijat (yl.)'!D151=Pistetaulukko!$E$6,Pistetaulukko!$E$5,IF(OR('Vastaukset, kilpailijat (yl.)'!D151=Pistetaulukko!$D$6,'Vastaukset, kilpailijat (yl.)'!D151=Pistetaulukko!$F$6),Pistetaulukko!$D$5,IF(OR('Vastaukset, kilpailijat (yl.)'!D151=Pistetaulukko!$C$6,'Vastaukset, kilpailijat (yl.)'!D151=Pistetaulukko!$G$6),Pistetaulukko!$C$5,IF(OR('Vastaukset, kilpailijat (yl.)'!D151=Pistetaulukko!$B$6,'Vastaukset, kilpailijat (yl.)'!D151=Pistetaulukko!$H$6),Pistetaulukko!$B$5,0))))</f>
        <v>30</v>
      </c>
      <c r="E151" s="2">
        <f>IF('Vastaukset, kilpailijat (yl.)'!E151=Pistetaulukko!$E$9,Pistetaulukko!$E$8,IF(OR('Vastaukset, kilpailijat (yl.)'!E151=Pistetaulukko!$D$9,'Vastaukset, kilpailijat (yl.)'!E151=Pistetaulukko!$F$9),Pistetaulukko!$D$8,IF(OR('Vastaukset, kilpailijat (yl.)'!E151=Pistetaulukko!$C$9,'Vastaukset, kilpailijat (yl.)'!E151=Pistetaulukko!$G$9),Pistetaulukko!$C$8,IF(OR('Vastaukset, kilpailijat (yl.)'!E151=Pistetaulukko!$B$9,'Vastaukset, kilpailijat (yl.)'!E151=Pistetaulukko!$H$9),Pistetaulukko!$B$8,0))))</f>
        <v>30</v>
      </c>
      <c r="F151" s="2">
        <f>IF('Vastaukset, kilpailijat (yl.)'!F151=Pistetaulukko!$E$12,Pistetaulukko!$E$11,IF(OR('Vastaukset, kilpailijat (yl.)'!F151=Pistetaulukko!$D$12,'Vastaukset, kilpailijat (yl.)'!F151=Pistetaulukko!$F$12),Pistetaulukko!$D$11,IF(OR('Vastaukset, kilpailijat (yl.)'!F151=Pistetaulukko!$C$12,'Vastaukset, kilpailijat (yl.)'!F151=Pistetaulukko!$G$12),Pistetaulukko!$C$11,IF(OR('Vastaukset, kilpailijat (yl.)'!F151=Pistetaulukko!$B$12,'Vastaukset, kilpailijat (yl.)'!F151=Pistetaulukko!$H$12),Pistetaulukko!$B$11,0))))</f>
        <v>20</v>
      </c>
      <c r="G151" s="2">
        <f>IF('Vastaukset, kilpailijat (yl.)'!G151=Pistetaulukko!$E$15,Pistetaulukko!$E$14,IF(OR('Vastaukset, kilpailijat (yl.)'!G151=Pistetaulukko!$D$15,'Vastaukset, kilpailijat (yl.)'!G151=Pistetaulukko!$F$15),Pistetaulukko!$D$14,IF(OR('Vastaukset, kilpailijat (yl.)'!G151=Pistetaulukko!$C$15,'Vastaukset, kilpailijat (yl.)'!G151=Pistetaulukko!$G$15),Pistetaulukko!$C$14,IF(OR('Vastaukset, kilpailijat (yl.)'!G151=Pistetaulukko!$B$15,'Vastaukset, kilpailijat (yl.)'!G151=Pistetaulukko!$H$15),Pistetaulukko!$B$14,0))))</f>
        <v>20</v>
      </c>
      <c r="H151" s="2">
        <f>IF('Vastaukset, kilpailijat (yl.)'!H151=Pistetaulukko!$E$18,Pistetaulukko!$E$17,IF(OR('Vastaukset, kilpailijat (yl.)'!H151=Pistetaulukko!$D$18,'Vastaukset, kilpailijat (yl.)'!H151=Pistetaulukko!$F$18),Pistetaulukko!$D$17,IF(OR('Vastaukset, kilpailijat (yl.)'!H151=Pistetaulukko!$C$18,'Vastaukset, kilpailijat (yl.)'!H151=Pistetaulukko!$G$18),Pistetaulukko!$C$17,IF(OR('Vastaukset, kilpailijat (yl.)'!H151=Pistetaulukko!$B$18,'Vastaukset, kilpailijat (yl.)'!H151=Pistetaulukko!$H$18),Pistetaulukko!$B$17,0))))</f>
        <v>50</v>
      </c>
      <c r="I151" s="2">
        <f>IF('Vastaukset, kilpailijat (yl.)'!I151=Pistetaulukko!$E$21,Pistetaulukko!$E$20,IF(OR('Vastaukset, kilpailijat (yl.)'!I151=Pistetaulukko!$D$21,'Vastaukset, kilpailijat (yl.)'!I151=Pistetaulukko!$F$21),Pistetaulukko!$D$20,IF(OR('Vastaukset, kilpailijat (yl.)'!I151=Pistetaulukko!$C$21,'Vastaukset, kilpailijat (yl.)'!I151=Pistetaulukko!$G$21),Pistetaulukko!$C$20,IF(OR('Vastaukset, kilpailijat (yl.)'!I151=Pistetaulukko!$B$21,'Vastaukset, kilpailijat (yl.)'!I151=Pistetaulukko!$H$21),Pistetaulukko!$B$20,0))))</f>
        <v>40</v>
      </c>
      <c r="J151" s="2">
        <f>IF('Vastaukset, kilpailijat (yl.)'!J151=Pistetaulukko!$E$24,Pistetaulukko!$E$23,IF(OR('Vastaukset, kilpailijat (yl.)'!J151=Pistetaulukko!$D$24,'Vastaukset, kilpailijat (yl.)'!J151=Pistetaulukko!$F$24),Pistetaulukko!$D$23,IF(OR('Vastaukset, kilpailijat (yl.)'!J151=Pistetaulukko!$C$24,'Vastaukset, kilpailijat (yl.)'!J151=Pistetaulukko!$G$24),Pistetaulukko!$C$23,IF(OR('Vastaukset, kilpailijat (yl.)'!J151=Pistetaulukko!$B$24,'Vastaukset, kilpailijat (yl.)'!J151=Pistetaulukko!$H$24),Pistetaulukko!$B$23,0))))</f>
        <v>40</v>
      </c>
      <c r="K151" s="1">
        <f t="shared" si="4"/>
        <v>250</v>
      </c>
      <c r="N151" s="20">
        <f>'Vastaukset, kilpailijat (yl.)'!K151</f>
        <v>0</v>
      </c>
      <c r="O151" s="24"/>
      <c r="P151" s="24"/>
      <c r="Q151" s="23">
        <f t="shared" si="5"/>
        <v>250</v>
      </c>
      <c r="R151" s="11"/>
    </row>
    <row r="152" spans="1:18" ht="15.75">
      <c r="A152" s="5">
        <f>'Vastaukset, kilpailijat (yl.)'!A152</f>
        <v>0</v>
      </c>
      <c r="B152" s="5">
        <f>'Vastaukset, kilpailijat (yl.)'!B152</f>
        <v>0</v>
      </c>
      <c r="C152" s="2">
        <f>IF('Vastaukset, kilpailijat (yl.)'!C152=Pistetaulukko!$E$3,Pistetaulukko!$E$2,IF(OR('Vastaukset, kilpailijat (yl.)'!C152=Pistetaulukko!$D$3,'Vastaukset, kilpailijat (yl.)'!C152=Pistetaulukko!$F$3),Pistetaulukko!$D$2,IF(OR('Vastaukset, kilpailijat (yl.)'!C152=Pistetaulukko!$C$3,'Vastaukset, kilpailijat (yl.)'!C152=Pistetaulukko!$G$3),Pistetaulukko!$C$2,IF(OR('Vastaukset, kilpailijat (yl.)'!C152=Pistetaulukko!$B$3,'Vastaukset, kilpailijat (yl.)'!C152=Pistetaulukko!$H$3),Pistetaulukko!$B$2,0))))</f>
        <v>20</v>
      </c>
      <c r="D152" s="2">
        <f>IF('Vastaukset, kilpailijat (yl.)'!D152=Pistetaulukko!$E$6,Pistetaulukko!$E$5,IF(OR('Vastaukset, kilpailijat (yl.)'!D152=Pistetaulukko!$D$6,'Vastaukset, kilpailijat (yl.)'!D152=Pistetaulukko!$F$6),Pistetaulukko!$D$5,IF(OR('Vastaukset, kilpailijat (yl.)'!D152=Pistetaulukko!$C$6,'Vastaukset, kilpailijat (yl.)'!D152=Pistetaulukko!$G$6),Pistetaulukko!$C$5,IF(OR('Vastaukset, kilpailijat (yl.)'!D152=Pistetaulukko!$B$6,'Vastaukset, kilpailijat (yl.)'!D152=Pistetaulukko!$H$6),Pistetaulukko!$B$5,0))))</f>
        <v>30</v>
      </c>
      <c r="E152" s="2">
        <f>IF('Vastaukset, kilpailijat (yl.)'!E152=Pistetaulukko!$E$9,Pistetaulukko!$E$8,IF(OR('Vastaukset, kilpailijat (yl.)'!E152=Pistetaulukko!$D$9,'Vastaukset, kilpailijat (yl.)'!E152=Pistetaulukko!$F$9),Pistetaulukko!$D$8,IF(OR('Vastaukset, kilpailijat (yl.)'!E152=Pistetaulukko!$C$9,'Vastaukset, kilpailijat (yl.)'!E152=Pistetaulukko!$G$9),Pistetaulukko!$C$8,IF(OR('Vastaukset, kilpailijat (yl.)'!E152=Pistetaulukko!$B$9,'Vastaukset, kilpailijat (yl.)'!E152=Pistetaulukko!$H$9),Pistetaulukko!$B$8,0))))</f>
        <v>30</v>
      </c>
      <c r="F152" s="2">
        <f>IF('Vastaukset, kilpailijat (yl.)'!F152=Pistetaulukko!$E$12,Pistetaulukko!$E$11,IF(OR('Vastaukset, kilpailijat (yl.)'!F152=Pistetaulukko!$D$12,'Vastaukset, kilpailijat (yl.)'!F152=Pistetaulukko!$F$12),Pistetaulukko!$D$11,IF(OR('Vastaukset, kilpailijat (yl.)'!F152=Pistetaulukko!$C$12,'Vastaukset, kilpailijat (yl.)'!F152=Pistetaulukko!$G$12),Pistetaulukko!$C$11,IF(OR('Vastaukset, kilpailijat (yl.)'!F152=Pistetaulukko!$B$12,'Vastaukset, kilpailijat (yl.)'!F152=Pistetaulukko!$H$12),Pistetaulukko!$B$11,0))))</f>
        <v>20</v>
      </c>
      <c r="G152" s="2">
        <f>IF('Vastaukset, kilpailijat (yl.)'!G152=Pistetaulukko!$E$15,Pistetaulukko!$E$14,IF(OR('Vastaukset, kilpailijat (yl.)'!G152=Pistetaulukko!$D$15,'Vastaukset, kilpailijat (yl.)'!G152=Pistetaulukko!$F$15),Pistetaulukko!$D$14,IF(OR('Vastaukset, kilpailijat (yl.)'!G152=Pistetaulukko!$C$15,'Vastaukset, kilpailijat (yl.)'!G152=Pistetaulukko!$G$15),Pistetaulukko!$C$14,IF(OR('Vastaukset, kilpailijat (yl.)'!G152=Pistetaulukko!$B$15,'Vastaukset, kilpailijat (yl.)'!G152=Pistetaulukko!$H$15),Pistetaulukko!$B$14,0))))</f>
        <v>20</v>
      </c>
      <c r="H152" s="2">
        <f>IF('Vastaukset, kilpailijat (yl.)'!H152=Pistetaulukko!$E$18,Pistetaulukko!$E$17,IF(OR('Vastaukset, kilpailijat (yl.)'!H152=Pistetaulukko!$D$18,'Vastaukset, kilpailijat (yl.)'!H152=Pistetaulukko!$F$18),Pistetaulukko!$D$17,IF(OR('Vastaukset, kilpailijat (yl.)'!H152=Pistetaulukko!$C$18,'Vastaukset, kilpailijat (yl.)'!H152=Pistetaulukko!$G$18),Pistetaulukko!$C$17,IF(OR('Vastaukset, kilpailijat (yl.)'!H152=Pistetaulukko!$B$18,'Vastaukset, kilpailijat (yl.)'!H152=Pistetaulukko!$H$18),Pistetaulukko!$B$17,0))))</f>
        <v>50</v>
      </c>
      <c r="I152" s="2">
        <f>IF('Vastaukset, kilpailijat (yl.)'!I152=Pistetaulukko!$E$21,Pistetaulukko!$E$20,IF(OR('Vastaukset, kilpailijat (yl.)'!I152=Pistetaulukko!$D$21,'Vastaukset, kilpailijat (yl.)'!I152=Pistetaulukko!$F$21),Pistetaulukko!$D$20,IF(OR('Vastaukset, kilpailijat (yl.)'!I152=Pistetaulukko!$C$21,'Vastaukset, kilpailijat (yl.)'!I152=Pistetaulukko!$G$21),Pistetaulukko!$C$20,IF(OR('Vastaukset, kilpailijat (yl.)'!I152=Pistetaulukko!$B$21,'Vastaukset, kilpailijat (yl.)'!I152=Pistetaulukko!$H$21),Pistetaulukko!$B$20,0))))</f>
        <v>40</v>
      </c>
      <c r="J152" s="2">
        <f>IF('Vastaukset, kilpailijat (yl.)'!J152=Pistetaulukko!$E$24,Pistetaulukko!$E$23,IF(OR('Vastaukset, kilpailijat (yl.)'!J152=Pistetaulukko!$D$24,'Vastaukset, kilpailijat (yl.)'!J152=Pistetaulukko!$F$24),Pistetaulukko!$D$23,IF(OR('Vastaukset, kilpailijat (yl.)'!J152=Pistetaulukko!$C$24,'Vastaukset, kilpailijat (yl.)'!J152=Pistetaulukko!$G$24),Pistetaulukko!$C$23,IF(OR('Vastaukset, kilpailijat (yl.)'!J152=Pistetaulukko!$B$24,'Vastaukset, kilpailijat (yl.)'!J152=Pistetaulukko!$H$24),Pistetaulukko!$B$23,0))))</f>
        <v>40</v>
      </c>
      <c r="K152" s="1">
        <f t="shared" si="4"/>
        <v>250</v>
      </c>
      <c r="N152" s="20">
        <f>'Vastaukset, kilpailijat (yl.)'!K152</f>
        <v>0</v>
      </c>
      <c r="O152" s="24"/>
      <c r="P152" s="24"/>
      <c r="Q152" s="23">
        <f t="shared" si="5"/>
        <v>250</v>
      </c>
      <c r="R152" s="11"/>
    </row>
    <row r="153" spans="1:18" ht="15.75">
      <c r="A153" s="5">
        <f>'Vastaukset, kilpailijat (yl.)'!A153</f>
        <v>0</v>
      </c>
      <c r="B153" s="5">
        <f>'Vastaukset, kilpailijat (yl.)'!B153</f>
        <v>0</v>
      </c>
      <c r="C153" s="2">
        <f>IF('Vastaukset, kilpailijat (yl.)'!C153=Pistetaulukko!$E$3,Pistetaulukko!$E$2,IF(OR('Vastaukset, kilpailijat (yl.)'!C153=Pistetaulukko!$D$3,'Vastaukset, kilpailijat (yl.)'!C153=Pistetaulukko!$F$3),Pistetaulukko!$D$2,IF(OR('Vastaukset, kilpailijat (yl.)'!C153=Pistetaulukko!$C$3,'Vastaukset, kilpailijat (yl.)'!C153=Pistetaulukko!$G$3),Pistetaulukko!$C$2,IF(OR('Vastaukset, kilpailijat (yl.)'!C153=Pistetaulukko!$B$3,'Vastaukset, kilpailijat (yl.)'!C153=Pistetaulukko!$H$3),Pistetaulukko!$B$2,0))))</f>
        <v>20</v>
      </c>
      <c r="D153" s="2">
        <f>IF('Vastaukset, kilpailijat (yl.)'!D153=Pistetaulukko!$E$6,Pistetaulukko!$E$5,IF(OR('Vastaukset, kilpailijat (yl.)'!D153=Pistetaulukko!$D$6,'Vastaukset, kilpailijat (yl.)'!D153=Pistetaulukko!$F$6),Pistetaulukko!$D$5,IF(OR('Vastaukset, kilpailijat (yl.)'!D153=Pistetaulukko!$C$6,'Vastaukset, kilpailijat (yl.)'!D153=Pistetaulukko!$G$6),Pistetaulukko!$C$5,IF(OR('Vastaukset, kilpailijat (yl.)'!D153=Pistetaulukko!$B$6,'Vastaukset, kilpailijat (yl.)'!D153=Pistetaulukko!$H$6),Pistetaulukko!$B$5,0))))</f>
        <v>30</v>
      </c>
      <c r="E153" s="2">
        <f>IF('Vastaukset, kilpailijat (yl.)'!E153=Pistetaulukko!$E$9,Pistetaulukko!$E$8,IF(OR('Vastaukset, kilpailijat (yl.)'!E153=Pistetaulukko!$D$9,'Vastaukset, kilpailijat (yl.)'!E153=Pistetaulukko!$F$9),Pistetaulukko!$D$8,IF(OR('Vastaukset, kilpailijat (yl.)'!E153=Pistetaulukko!$C$9,'Vastaukset, kilpailijat (yl.)'!E153=Pistetaulukko!$G$9),Pistetaulukko!$C$8,IF(OR('Vastaukset, kilpailijat (yl.)'!E153=Pistetaulukko!$B$9,'Vastaukset, kilpailijat (yl.)'!E153=Pistetaulukko!$H$9),Pistetaulukko!$B$8,0))))</f>
        <v>30</v>
      </c>
      <c r="F153" s="2">
        <f>IF('Vastaukset, kilpailijat (yl.)'!F153=Pistetaulukko!$E$12,Pistetaulukko!$E$11,IF(OR('Vastaukset, kilpailijat (yl.)'!F153=Pistetaulukko!$D$12,'Vastaukset, kilpailijat (yl.)'!F153=Pistetaulukko!$F$12),Pistetaulukko!$D$11,IF(OR('Vastaukset, kilpailijat (yl.)'!F153=Pistetaulukko!$C$12,'Vastaukset, kilpailijat (yl.)'!F153=Pistetaulukko!$G$12),Pistetaulukko!$C$11,IF(OR('Vastaukset, kilpailijat (yl.)'!F153=Pistetaulukko!$B$12,'Vastaukset, kilpailijat (yl.)'!F153=Pistetaulukko!$H$12),Pistetaulukko!$B$11,0))))</f>
        <v>20</v>
      </c>
      <c r="G153" s="2">
        <f>IF('Vastaukset, kilpailijat (yl.)'!G153=Pistetaulukko!$E$15,Pistetaulukko!$E$14,IF(OR('Vastaukset, kilpailijat (yl.)'!G153=Pistetaulukko!$D$15,'Vastaukset, kilpailijat (yl.)'!G153=Pistetaulukko!$F$15),Pistetaulukko!$D$14,IF(OR('Vastaukset, kilpailijat (yl.)'!G153=Pistetaulukko!$C$15,'Vastaukset, kilpailijat (yl.)'!G153=Pistetaulukko!$G$15),Pistetaulukko!$C$14,IF(OR('Vastaukset, kilpailijat (yl.)'!G153=Pistetaulukko!$B$15,'Vastaukset, kilpailijat (yl.)'!G153=Pistetaulukko!$H$15),Pistetaulukko!$B$14,0))))</f>
        <v>20</v>
      </c>
      <c r="H153" s="2">
        <f>IF('Vastaukset, kilpailijat (yl.)'!H153=Pistetaulukko!$E$18,Pistetaulukko!$E$17,IF(OR('Vastaukset, kilpailijat (yl.)'!H153=Pistetaulukko!$D$18,'Vastaukset, kilpailijat (yl.)'!H153=Pistetaulukko!$F$18),Pistetaulukko!$D$17,IF(OR('Vastaukset, kilpailijat (yl.)'!H153=Pistetaulukko!$C$18,'Vastaukset, kilpailijat (yl.)'!H153=Pistetaulukko!$G$18),Pistetaulukko!$C$17,IF(OR('Vastaukset, kilpailijat (yl.)'!H153=Pistetaulukko!$B$18,'Vastaukset, kilpailijat (yl.)'!H153=Pistetaulukko!$H$18),Pistetaulukko!$B$17,0))))</f>
        <v>50</v>
      </c>
      <c r="I153" s="2">
        <f>IF('Vastaukset, kilpailijat (yl.)'!I153=Pistetaulukko!$E$21,Pistetaulukko!$E$20,IF(OR('Vastaukset, kilpailijat (yl.)'!I153=Pistetaulukko!$D$21,'Vastaukset, kilpailijat (yl.)'!I153=Pistetaulukko!$F$21),Pistetaulukko!$D$20,IF(OR('Vastaukset, kilpailijat (yl.)'!I153=Pistetaulukko!$C$21,'Vastaukset, kilpailijat (yl.)'!I153=Pistetaulukko!$G$21),Pistetaulukko!$C$20,IF(OR('Vastaukset, kilpailijat (yl.)'!I153=Pistetaulukko!$B$21,'Vastaukset, kilpailijat (yl.)'!I153=Pistetaulukko!$H$21),Pistetaulukko!$B$20,0))))</f>
        <v>40</v>
      </c>
      <c r="J153" s="2">
        <f>IF('Vastaukset, kilpailijat (yl.)'!J153=Pistetaulukko!$E$24,Pistetaulukko!$E$23,IF(OR('Vastaukset, kilpailijat (yl.)'!J153=Pistetaulukko!$D$24,'Vastaukset, kilpailijat (yl.)'!J153=Pistetaulukko!$F$24),Pistetaulukko!$D$23,IF(OR('Vastaukset, kilpailijat (yl.)'!J153=Pistetaulukko!$C$24,'Vastaukset, kilpailijat (yl.)'!J153=Pistetaulukko!$G$24),Pistetaulukko!$C$23,IF(OR('Vastaukset, kilpailijat (yl.)'!J153=Pistetaulukko!$B$24,'Vastaukset, kilpailijat (yl.)'!J153=Pistetaulukko!$H$24),Pistetaulukko!$B$23,0))))</f>
        <v>40</v>
      </c>
      <c r="K153" s="1">
        <f t="shared" si="4"/>
        <v>250</v>
      </c>
      <c r="N153" s="20">
        <f>'Vastaukset, kilpailijat (yl.)'!K153</f>
        <v>0</v>
      </c>
      <c r="O153" s="24"/>
      <c r="P153" s="24"/>
      <c r="Q153" s="23">
        <f t="shared" si="5"/>
        <v>250</v>
      </c>
      <c r="R153" s="11"/>
    </row>
    <row r="154" spans="1:18" ht="15.75">
      <c r="A154" s="5">
        <f>'Vastaukset, kilpailijat (yl.)'!A154</f>
        <v>0</v>
      </c>
      <c r="B154" s="5">
        <f>'Vastaukset, kilpailijat (yl.)'!B154</f>
        <v>0</v>
      </c>
      <c r="C154" s="2">
        <f>IF('Vastaukset, kilpailijat (yl.)'!C154=Pistetaulukko!$E$3,Pistetaulukko!$E$2,IF(OR('Vastaukset, kilpailijat (yl.)'!C154=Pistetaulukko!$D$3,'Vastaukset, kilpailijat (yl.)'!C154=Pistetaulukko!$F$3),Pistetaulukko!$D$2,IF(OR('Vastaukset, kilpailijat (yl.)'!C154=Pistetaulukko!$C$3,'Vastaukset, kilpailijat (yl.)'!C154=Pistetaulukko!$G$3),Pistetaulukko!$C$2,IF(OR('Vastaukset, kilpailijat (yl.)'!C154=Pistetaulukko!$B$3,'Vastaukset, kilpailijat (yl.)'!C154=Pistetaulukko!$H$3),Pistetaulukko!$B$2,0))))</f>
        <v>20</v>
      </c>
      <c r="D154" s="2">
        <f>IF('Vastaukset, kilpailijat (yl.)'!D154=Pistetaulukko!$E$6,Pistetaulukko!$E$5,IF(OR('Vastaukset, kilpailijat (yl.)'!D154=Pistetaulukko!$D$6,'Vastaukset, kilpailijat (yl.)'!D154=Pistetaulukko!$F$6),Pistetaulukko!$D$5,IF(OR('Vastaukset, kilpailijat (yl.)'!D154=Pistetaulukko!$C$6,'Vastaukset, kilpailijat (yl.)'!D154=Pistetaulukko!$G$6),Pistetaulukko!$C$5,IF(OR('Vastaukset, kilpailijat (yl.)'!D154=Pistetaulukko!$B$6,'Vastaukset, kilpailijat (yl.)'!D154=Pistetaulukko!$H$6),Pistetaulukko!$B$5,0))))</f>
        <v>30</v>
      </c>
      <c r="E154" s="2">
        <f>IF('Vastaukset, kilpailijat (yl.)'!E154=Pistetaulukko!$E$9,Pistetaulukko!$E$8,IF(OR('Vastaukset, kilpailijat (yl.)'!E154=Pistetaulukko!$D$9,'Vastaukset, kilpailijat (yl.)'!E154=Pistetaulukko!$F$9),Pistetaulukko!$D$8,IF(OR('Vastaukset, kilpailijat (yl.)'!E154=Pistetaulukko!$C$9,'Vastaukset, kilpailijat (yl.)'!E154=Pistetaulukko!$G$9),Pistetaulukko!$C$8,IF(OR('Vastaukset, kilpailijat (yl.)'!E154=Pistetaulukko!$B$9,'Vastaukset, kilpailijat (yl.)'!E154=Pistetaulukko!$H$9),Pistetaulukko!$B$8,0))))</f>
        <v>30</v>
      </c>
      <c r="F154" s="2">
        <f>IF('Vastaukset, kilpailijat (yl.)'!F154=Pistetaulukko!$E$12,Pistetaulukko!$E$11,IF(OR('Vastaukset, kilpailijat (yl.)'!F154=Pistetaulukko!$D$12,'Vastaukset, kilpailijat (yl.)'!F154=Pistetaulukko!$F$12),Pistetaulukko!$D$11,IF(OR('Vastaukset, kilpailijat (yl.)'!F154=Pistetaulukko!$C$12,'Vastaukset, kilpailijat (yl.)'!F154=Pistetaulukko!$G$12),Pistetaulukko!$C$11,IF(OR('Vastaukset, kilpailijat (yl.)'!F154=Pistetaulukko!$B$12,'Vastaukset, kilpailijat (yl.)'!F154=Pistetaulukko!$H$12),Pistetaulukko!$B$11,0))))</f>
        <v>20</v>
      </c>
      <c r="G154" s="2">
        <f>IF('Vastaukset, kilpailijat (yl.)'!G154=Pistetaulukko!$E$15,Pistetaulukko!$E$14,IF(OR('Vastaukset, kilpailijat (yl.)'!G154=Pistetaulukko!$D$15,'Vastaukset, kilpailijat (yl.)'!G154=Pistetaulukko!$F$15),Pistetaulukko!$D$14,IF(OR('Vastaukset, kilpailijat (yl.)'!G154=Pistetaulukko!$C$15,'Vastaukset, kilpailijat (yl.)'!G154=Pistetaulukko!$G$15),Pistetaulukko!$C$14,IF(OR('Vastaukset, kilpailijat (yl.)'!G154=Pistetaulukko!$B$15,'Vastaukset, kilpailijat (yl.)'!G154=Pistetaulukko!$H$15),Pistetaulukko!$B$14,0))))</f>
        <v>20</v>
      </c>
      <c r="H154" s="2">
        <f>IF('Vastaukset, kilpailijat (yl.)'!H154=Pistetaulukko!$E$18,Pistetaulukko!$E$17,IF(OR('Vastaukset, kilpailijat (yl.)'!H154=Pistetaulukko!$D$18,'Vastaukset, kilpailijat (yl.)'!H154=Pistetaulukko!$F$18),Pistetaulukko!$D$17,IF(OR('Vastaukset, kilpailijat (yl.)'!H154=Pistetaulukko!$C$18,'Vastaukset, kilpailijat (yl.)'!H154=Pistetaulukko!$G$18),Pistetaulukko!$C$17,IF(OR('Vastaukset, kilpailijat (yl.)'!H154=Pistetaulukko!$B$18,'Vastaukset, kilpailijat (yl.)'!H154=Pistetaulukko!$H$18),Pistetaulukko!$B$17,0))))</f>
        <v>50</v>
      </c>
      <c r="I154" s="2">
        <f>IF('Vastaukset, kilpailijat (yl.)'!I154=Pistetaulukko!$E$21,Pistetaulukko!$E$20,IF(OR('Vastaukset, kilpailijat (yl.)'!I154=Pistetaulukko!$D$21,'Vastaukset, kilpailijat (yl.)'!I154=Pistetaulukko!$F$21),Pistetaulukko!$D$20,IF(OR('Vastaukset, kilpailijat (yl.)'!I154=Pistetaulukko!$C$21,'Vastaukset, kilpailijat (yl.)'!I154=Pistetaulukko!$G$21),Pistetaulukko!$C$20,IF(OR('Vastaukset, kilpailijat (yl.)'!I154=Pistetaulukko!$B$21,'Vastaukset, kilpailijat (yl.)'!I154=Pistetaulukko!$H$21),Pistetaulukko!$B$20,0))))</f>
        <v>40</v>
      </c>
      <c r="J154" s="2">
        <f>IF('Vastaukset, kilpailijat (yl.)'!J154=Pistetaulukko!$E$24,Pistetaulukko!$E$23,IF(OR('Vastaukset, kilpailijat (yl.)'!J154=Pistetaulukko!$D$24,'Vastaukset, kilpailijat (yl.)'!J154=Pistetaulukko!$F$24),Pistetaulukko!$D$23,IF(OR('Vastaukset, kilpailijat (yl.)'!J154=Pistetaulukko!$C$24,'Vastaukset, kilpailijat (yl.)'!J154=Pistetaulukko!$G$24),Pistetaulukko!$C$23,IF(OR('Vastaukset, kilpailijat (yl.)'!J154=Pistetaulukko!$B$24,'Vastaukset, kilpailijat (yl.)'!J154=Pistetaulukko!$H$24),Pistetaulukko!$B$23,0))))</f>
        <v>40</v>
      </c>
      <c r="K154" s="1">
        <f t="shared" si="4"/>
        <v>250</v>
      </c>
      <c r="N154" s="20">
        <f>'Vastaukset, kilpailijat (yl.)'!K154</f>
        <v>0</v>
      </c>
      <c r="O154" s="24"/>
      <c r="P154" s="24"/>
      <c r="Q154" s="23">
        <f t="shared" si="5"/>
        <v>250</v>
      </c>
      <c r="R154" s="11"/>
    </row>
    <row r="155" spans="1:18" ht="15.75">
      <c r="A155" s="5">
        <f>'Vastaukset, kilpailijat (yl.)'!A155</f>
        <v>0</v>
      </c>
      <c r="B155" s="5">
        <f>'Vastaukset, kilpailijat (yl.)'!B155</f>
        <v>0</v>
      </c>
      <c r="C155" s="2">
        <f>IF('Vastaukset, kilpailijat (yl.)'!C155=Pistetaulukko!$E$3,Pistetaulukko!$E$2,IF(OR('Vastaukset, kilpailijat (yl.)'!C155=Pistetaulukko!$D$3,'Vastaukset, kilpailijat (yl.)'!C155=Pistetaulukko!$F$3),Pistetaulukko!$D$2,IF(OR('Vastaukset, kilpailijat (yl.)'!C155=Pistetaulukko!$C$3,'Vastaukset, kilpailijat (yl.)'!C155=Pistetaulukko!$G$3),Pistetaulukko!$C$2,IF(OR('Vastaukset, kilpailijat (yl.)'!C155=Pistetaulukko!$B$3,'Vastaukset, kilpailijat (yl.)'!C155=Pistetaulukko!$H$3),Pistetaulukko!$B$2,0))))</f>
        <v>20</v>
      </c>
      <c r="D155" s="2">
        <f>IF('Vastaukset, kilpailijat (yl.)'!D155=Pistetaulukko!$E$6,Pistetaulukko!$E$5,IF(OR('Vastaukset, kilpailijat (yl.)'!D155=Pistetaulukko!$D$6,'Vastaukset, kilpailijat (yl.)'!D155=Pistetaulukko!$F$6),Pistetaulukko!$D$5,IF(OR('Vastaukset, kilpailijat (yl.)'!D155=Pistetaulukko!$C$6,'Vastaukset, kilpailijat (yl.)'!D155=Pistetaulukko!$G$6),Pistetaulukko!$C$5,IF(OR('Vastaukset, kilpailijat (yl.)'!D155=Pistetaulukko!$B$6,'Vastaukset, kilpailijat (yl.)'!D155=Pistetaulukko!$H$6),Pistetaulukko!$B$5,0))))</f>
        <v>30</v>
      </c>
      <c r="E155" s="2">
        <f>IF('Vastaukset, kilpailijat (yl.)'!E155=Pistetaulukko!$E$9,Pistetaulukko!$E$8,IF(OR('Vastaukset, kilpailijat (yl.)'!E155=Pistetaulukko!$D$9,'Vastaukset, kilpailijat (yl.)'!E155=Pistetaulukko!$F$9),Pistetaulukko!$D$8,IF(OR('Vastaukset, kilpailijat (yl.)'!E155=Pistetaulukko!$C$9,'Vastaukset, kilpailijat (yl.)'!E155=Pistetaulukko!$G$9),Pistetaulukko!$C$8,IF(OR('Vastaukset, kilpailijat (yl.)'!E155=Pistetaulukko!$B$9,'Vastaukset, kilpailijat (yl.)'!E155=Pistetaulukko!$H$9),Pistetaulukko!$B$8,0))))</f>
        <v>30</v>
      </c>
      <c r="F155" s="2">
        <f>IF('Vastaukset, kilpailijat (yl.)'!F155=Pistetaulukko!$E$12,Pistetaulukko!$E$11,IF(OR('Vastaukset, kilpailijat (yl.)'!F155=Pistetaulukko!$D$12,'Vastaukset, kilpailijat (yl.)'!F155=Pistetaulukko!$F$12),Pistetaulukko!$D$11,IF(OR('Vastaukset, kilpailijat (yl.)'!F155=Pistetaulukko!$C$12,'Vastaukset, kilpailijat (yl.)'!F155=Pistetaulukko!$G$12),Pistetaulukko!$C$11,IF(OR('Vastaukset, kilpailijat (yl.)'!F155=Pistetaulukko!$B$12,'Vastaukset, kilpailijat (yl.)'!F155=Pistetaulukko!$H$12),Pistetaulukko!$B$11,0))))</f>
        <v>20</v>
      </c>
      <c r="G155" s="2">
        <f>IF('Vastaukset, kilpailijat (yl.)'!G155=Pistetaulukko!$E$15,Pistetaulukko!$E$14,IF(OR('Vastaukset, kilpailijat (yl.)'!G155=Pistetaulukko!$D$15,'Vastaukset, kilpailijat (yl.)'!G155=Pistetaulukko!$F$15),Pistetaulukko!$D$14,IF(OR('Vastaukset, kilpailijat (yl.)'!G155=Pistetaulukko!$C$15,'Vastaukset, kilpailijat (yl.)'!G155=Pistetaulukko!$G$15),Pistetaulukko!$C$14,IF(OR('Vastaukset, kilpailijat (yl.)'!G155=Pistetaulukko!$B$15,'Vastaukset, kilpailijat (yl.)'!G155=Pistetaulukko!$H$15),Pistetaulukko!$B$14,0))))</f>
        <v>20</v>
      </c>
      <c r="H155" s="2">
        <f>IF('Vastaukset, kilpailijat (yl.)'!H155=Pistetaulukko!$E$18,Pistetaulukko!$E$17,IF(OR('Vastaukset, kilpailijat (yl.)'!H155=Pistetaulukko!$D$18,'Vastaukset, kilpailijat (yl.)'!H155=Pistetaulukko!$F$18),Pistetaulukko!$D$17,IF(OR('Vastaukset, kilpailijat (yl.)'!H155=Pistetaulukko!$C$18,'Vastaukset, kilpailijat (yl.)'!H155=Pistetaulukko!$G$18),Pistetaulukko!$C$17,IF(OR('Vastaukset, kilpailijat (yl.)'!H155=Pistetaulukko!$B$18,'Vastaukset, kilpailijat (yl.)'!H155=Pistetaulukko!$H$18),Pistetaulukko!$B$17,0))))</f>
        <v>50</v>
      </c>
      <c r="I155" s="2">
        <f>IF('Vastaukset, kilpailijat (yl.)'!I155=Pistetaulukko!$E$21,Pistetaulukko!$E$20,IF(OR('Vastaukset, kilpailijat (yl.)'!I155=Pistetaulukko!$D$21,'Vastaukset, kilpailijat (yl.)'!I155=Pistetaulukko!$F$21),Pistetaulukko!$D$20,IF(OR('Vastaukset, kilpailijat (yl.)'!I155=Pistetaulukko!$C$21,'Vastaukset, kilpailijat (yl.)'!I155=Pistetaulukko!$G$21),Pistetaulukko!$C$20,IF(OR('Vastaukset, kilpailijat (yl.)'!I155=Pistetaulukko!$B$21,'Vastaukset, kilpailijat (yl.)'!I155=Pistetaulukko!$H$21),Pistetaulukko!$B$20,0))))</f>
        <v>40</v>
      </c>
      <c r="J155" s="2">
        <f>IF('Vastaukset, kilpailijat (yl.)'!J155=Pistetaulukko!$E$24,Pistetaulukko!$E$23,IF(OR('Vastaukset, kilpailijat (yl.)'!J155=Pistetaulukko!$D$24,'Vastaukset, kilpailijat (yl.)'!J155=Pistetaulukko!$F$24),Pistetaulukko!$D$23,IF(OR('Vastaukset, kilpailijat (yl.)'!J155=Pistetaulukko!$C$24,'Vastaukset, kilpailijat (yl.)'!J155=Pistetaulukko!$G$24),Pistetaulukko!$C$23,IF(OR('Vastaukset, kilpailijat (yl.)'!J155=Pistetaulukko!$B$24,'Vastaukset, kilpailijat (yl.)'!J155=Pistetaulukko!$H$24),Pistetaulukko!$B$23,0))))</f>
        <v>40</v>
      </c>
      <c r="K155" s="1">
        <f t="shared" si="4"/>
        <v>250</v>
      </c>
      <c r="N155" s="20">
        <f>'Vastaukset, kilpailijat (yl.)'!K155</f>
        <v>0</v>
      </c>
      <c r="O155" s="24"/>
      <c r="P155" s="24"/>
      <c r="Q155" s="23">
        <f t="shared" si="5"/>
        <v>250</v>
      </c>
      <c r="R155" s="11"/>
    </row>
    <row r="156" spans="1:18" ht="15.75">
      <c r="A156" s="5">
        <f>'Vastaukset, kilpailijat (yl.)'!A156</f>
        <v>0</v>
      </c>
      <c r="B156" s="5">
        <f>'Vastaukset, kilpailijat (yl.)'!B156</f>
        <v>0</v>
      </c>
      <c r="C156" s="2">
        <f>IF('Vastaukset, kilpailijat (yl.)'!C156=Pistetaulukko!$E$3,Pistetaulukko!$E$2,IF(OR('Vastaukset, kilpailijat (yl.)'!C156=Pistetaulukko!$D$3,'Vastaukset, kilpailijat (yl.)'!C156=Pistetaulukko!$F$3),Pistetaulukko!$D$2,IF(OR('Vastaukset, kilpailijat (yl.)'!C156=Pistetaulukko!$C$3,'Vastaukset, kilpailijat (yl.)'!C156=Pistetaulukko!$G$3),Pistetaulukko!$C$2,IF(OR('Vastaukset, kilpailijat (yl.)'!C156=Pistetaulukko!$B$3,'Vastaukset, kilpailijat (yl.)'!C156=Pistetaulukko!$H$3),Pistetaulukko!$B$2,0))))</f>
        <v>20</v>
      </c>
      <c r="D156" s="2">
        <f>IF('Vastaukset, kilpailijat (yl.)'!D156=Pistetaulukko!$E$6,Pistetaulukko!$E$5,IF(OR('Vastaukset, kilpailijat (yl.)'!D156=Pistetaulukko!$D$6,'Vastaukset, kilpailijat (yl.)'!D156=Pistetaulukko!$F$6),Pistetaulukko!$D$5,IF(OR('Vastaukset, kilpailijat (yl.)'!D156=Pistetaulukko!$C$6,'Vastaukset, kilpailijat (yl.)'!D156=Pistetaulukko!$G$6),Pistetaulukko!$C$5,IF(OR('Vastaukset, kilpailijat (yl.)'!D156=Pistetaulukko!$B$6,'Vastaukset, kilpailijat (yl.)'!D156=Pistetaulukko!$H$6),Pistetaulukko!$B$5,0))))</f>
        <v>30</v>
      </c>
      <c r="E156" s="2">
        <f>IF('Vastaukset, kilpailijat (yl.)'!E156=Pistetaulukko!$E$9,Pistetaulukko!$E$8,IF(OR('Vastaukset, kilpailijat (yl.)'!E156=Pistetaulukko!$D$9,'Vastaukset, kilpailijat (yl.)'!E156=Pistetaulukko!$F$9),Pistetaulukko!$D$8,IF(OR('Vastaukset, kilpailijat (yl.)'!E156=Pistetaulukko!$C$9,'Vastaukset, kilpailijat (yl.)'!E156=Pistetaulukko!$G$9),Pistetaulukko!$C$8,IF(OR('Vastaukset, kilpailijat (yl.)'!E156=Pistetaulukko!$B$9,'Vastaukset, kilpailijat (yl.)'!E156=Pistetaulukko!$H$9),Pistetaulukko!$B$8,0))))</f>
        <v>30</v>
      </c>
      <c r="F156" s="2">
        <f>IF('Vastaukset, kilpailijat (yl.)'!F156=Pistetaulukko!$E$12,Pistetaulukko!$E$11,IF(OR('Vastaukset, kilpailijat (yl.)'!F156=Pistetaulukko!$D$12,'Vastaukset, kilpailijat (yl.)'!F156=Pistetaulukko!$F$12),Pistetaulukko!$D$11,IF(OR('Vastaukset, kilpailijat (yl.)'!F156=Pistetaulukko!$C$12,'Vastaukset, kilpailijat (yl.)'!F156=Pistetaulukko!$G$12),Pistetaulukko!$C$11,IF(OR('Vastaukset, kilpailijat (yl.)'!F156=Pistetaulukko!$B$12,'Vastaukset, kilpailijat (yl.)'!F156=Pistetaulukko!$H$12),Pistetaulukko!$B$11,0))))</f>
        <v>20</v>
      </c>
      <c r="G156" s="2">
        <f>IF('Vastaukset, kilpailijat (yl.)'!G156=Pistetaulukko!$E$15,Pistetaulukko!$E$14,IF(OR('Vastaukset, kilpailijat (yl.)'!G156=Pistetaulukko!$D$15,'Vastaukset, kilpailijat (yl.)'!G156=Pistetaulukko!$F$15),Pistetaulukko!$D$14,IF(OR('Vastaukset, kilpailijat (yl.)'!G156=Pistetaulukko!$C$15,'Vastaukset, kilpailijat (yl.)'!G156=Pistetaulukko!$G$15),Pistetaulukko!$C$14,IF(OR('Vastaukset, kilpailijat (yl.)'!G156=Pistetaulukko!$B$15,'Vastaukset, kilpailijat (yl.)'!G156=Pistetaulukko!$H$15),Pistetaulukko!$B$14,0))))</f>
        <v>20</v>
      </c>
      <c r="H156" s="2">
        <f>IF('Vastaukset, kilpailijat (yl.)'!H156=Pistetaulukko!$E$18,Pistetaulukko!$E$17,IF(OR('Vastaukset, kilpailijat (yl.)'!H156=Pistetaulukko!$D$18,'Vastaukset, kilpailijat (yl.)'!H156=Pistetaulukko!$F$18),Pistetaulukko!$D$17,IF(OR('Vastaukset, kilpailijat (yl.)'!H156=Pistetaulukko!$C$18,'Vastaukset, kilpailijat (yl.)'!H156=Pistetaulukko!$G$18),Pistetaulukko!$C$17,IF(OR('Vastaukset, kilpailijat (yl.)'!H156=Pistetaulukko!$B$18,'Vastaukset, kilpailijat (yl.)'!H156=Pistetaulukko!$H$18),Pistetaulukko!$B$17,0))))</f>
        <v>50</v>
      </c>
      <c r="I156" s="2">
        <f>IF('Vastaukset, kilpailijat (yl.)'!I156=Pistetaulukko!$E$21,Pistetaulukko!$E$20,IF(OR('Vastaukset, kilpailijat (yl.)'!I156=Pistetaulukko!$D$21,'Vastaukset, kilpailijat (yl.)'!I156=Pistetaulukko!$F$21),Pistetaulukko!$D$20,IF(OR('Vastaukset, kilpailijat (yl.)'!I156=Pistetaulukko!$C$21,'Vastaukset, kilpailijat (yl.)'!I156=Pistetaulukko!$G$21),Pistetaulukko!$C$20,IF(OR('Vastaukset, kilpailijat (yl.)'!I156=Pistetaulukko!$B$21,'Vastaukset, kilpailijat (yl.)'!I156=Pistetaulukko!$H$21),Pistetaulukko!$B$20,0))))</f>
        <v>40</v>
      </c>
      <c r="J156" s="2">
        <f>IF('Vastaukset, kilpailijat (yl.)'!J156=Pistetaulukko!$E$24,Pistetaulukko!$E$23,IF(OR('Vastaukset, kilpailijat (yl.)'!J156=Pistetaulukko!$D$24,'Vastaukset, kilpailijat (yl.)'!J156=Pistetaulukko!$F$24),Pistetaulukko!$D$23,IF(OR('Vastaukset, kilpailijat (yl.)'!J156=Pistetaulukko!$C$24,'Vastaukset, kilpailijat (yl.)'!J156=Pistetaulukko!$G$24),Pistetaulukko!$C$23,IF(OR('Vastaukset, kilpailijat (yl.)'!J156=Pistetaulukko!$B$24,'Vastaukset, kilpailijat (yl.)'!J156=Pistetaulukko!$H$24),Pistetaulukko!$B$23,0))))</f>
        <v>40</v>
      </c>
      <c r="K156" s="1">
        <f t="shared" si="4"/>
        <v>250</v>
      </c>
      <c r="N156" s="20">
        <f>'Vastaukset, kilpailijat (yl.)'!K156</f>
        <v>0</v>
      </c>
      <c r="O156" s="24"/>
      <c r="P156" s="24"/>
      <c r="Q156" s="23">
        <f t="shared" si="5"/>
        <v>250</v>
      </c>
      <c r="R156" s="11"/>
    </row>
    <row r="157" spans="1:18" ht="15.75">
      <c r="A157" s="5">
        <f>'Vastaukset, kilpailijat (yl.)'!A157</f>
        <v>0</v>
      </c>
      <c r="B157" s="5">
        <f>'Vastaukset, kilpailijat (yl.)'!B157</f>
        <v>0</v>
      </c>
      <c r="C157" s="2">
        <f>IF('Vastaukset, kilpailijat (yl.)'!C157=Pistetaulukko!$E$3,Pistetaulukko!$E$2,IF(OR('Vastaukset, kilpailijat (yl.)'!C157=Pistetaulukko!$D$3,'Vastaukset, kilpailijat (yl.)'!C157=Pistetaulukko!$F$3),Pistetaulukko!$D$2,IF(OR('Vastaukset, kilpailijat (yl.)'!C157=Pistetaulukko!$C$3,'Vastaukset, kilpailijat (yl.)'!C157=Pistetaulukko!$G$3),Pistetaulukko!$C$2,IF(OR('Vastaukset, kilpailijat (yl.)'!C157=Pistetaulukko!$B$3,'Vastaukset, kilpailijat (yl.)'!C157=Pistetaulukko!$H$3),Pistetaulukko!$B$2,0))))</f>
        <v>20</v>
      </c>
      <c r="D157" s="2">
        <f>IF('Vastaukset, kilpailijat (yl.)'!D157=Pistetaulukko!$E$6,Pistetaulukko!$E$5,IF(OR('Vastaukset, kilpailijat (yl.)'!D157=Pistetaulukko!$D$6,'Vastaukset, kilpailijat (yl.)'!D157=Pistetaulukko!$F$6),Pistetaulukko!$D$5,IF(OR('Vastaukset, kilpailijat (yl.)'!D157=Pistetaulukko!$C$6,'Vastaukset, kilpailijat (yl.)'!D157=Pistetaulukko!$G$6),Pistetaulukko!$C$5,IF(OR('Vastaukset, kilpailijat (yl.)'!D157=Pistetaulukko!$B$6,'Vastaukset, kilpailijat (yl.)'!D157=Pistetaulukko!$H$6),Pistetaulukko!$B$5,0))))</f>
        <v>30</v>
      </c>
      <c r="E157" s="2">
        <f>IF('Vastaukset, kilpailijat (yl.)'!E157=Pistetaulukko!$E$9,Pistetaulukko!$E$8,IF(OR('Vastaukset, kilpailijat (yl.)'!E157=Pistetaulukko!$D$9,'Vastaukset, kilpailijat (yl.)'!E157=Pistetaulukko!$F$9),Pistetaulukko!$D$8,IF(OR('Vastaukset, kilpailijat (yl.)'!E157=Pistetaulukko!$C$9,'Vastaukset, kilpailijat (yl.)'!E157=Pistetaulukko!$G$9),Pistetaulukko!$C$8,IF(OR('Vastaukset, kilpailijat (yl.)'!E157=Pistetaulukko!$B$9,'Vastaukset, kilpailijat (yl.)'!E157=Pistetaulukko!$H$9),Pistetaulukko!$B$8,0))))</f>
        <v>30</v>
      </c>
      <c r="F157" s="2">
        <f>IF('Vastaukset, kilpailijat (yl.)'!F157=Pistetaulukko!$E$12,Pistetaulukko!$E$11,IF(OR('Vastaukset, kilpailijat (yl.)'!F157=Pistetaulukko!$D$12,'Vastaukset, kilpailijat (yl.)'!F157=Pistetaulukko!$F$12),Pistetaulukko!$D$11,IF(OR('Vastaukset, kilpailijat (yl.)'!F157=Pistetaulukko!$C$12,'Vastaukset, kilpailijat (yl.)'!F157=Pistetaulukko!$G$12),Pistetaulukko!$C$11,IF(OR('Vastaukset, kilpailijat (yl.)'!F157=Pistetaulukko!$B$12,'Vastaukset, kilpailijat (yl.)'!F157=Pistetaulukko!$H$12),Pistetaulukko!$B$11,0))))</f>
        <v>20</v>
      </c>
      <c r="G157" s="2">
        <f>IF('Vastaukset, kilpailijat (yl.)'!G157=Pistetaulukko!$E$15,Pistetaulukko!$E$14,IF(OR('Vastaukset, kilpailijat (yl.)'!G157=Pistetaulukko!$D$15,'Vastaukset, kilpailijat (yl.)'!G157=Pistetaulukko!$F$15),Pistetaulukko!$D$14,IF(OR('Vastaukset, kilpailijat (yl.)'!G157=Pistetaulukko!$C$15,'Vastaukset, kilpailijat (yl.)'!G157=Pistetaulukko!$G$15),Pistetaulukko!$C$14,IF(OR('Vastaukset, kilpailijat (yl.)'!G157=Pistetaulukko!$B$15,'Vastaukset, kilpailijat (yl.)'!G157=Pistetaulukko!$H$15),Pistetaulukko!$B$14,0))))</f>
        <v>20</v>
      </c>
      <c r="H157" s="2">
        <f>IF('Vastaukset, kilpailijat (yl.)'!H157=Pistetaulukko!$E$18,Pistetaulukko!$E$17,IF(OR('Vastaukset, kilpailijat (yl.)'!H157=Pistetaulukko!$D$18,'Vastaukset, kilpailijat (yl.)'!H157=Pistetaulukko!$F$18),Pistetaulukko!$D$17,IF(OR('Vastaukset, kilpailijat (yl.)'!H157=Pistetaulukko!$C$18,'Vastaukset, kilpailijat (yl.)'!H157=Pistetaulukko!$G$18),Pistetaulukko!$C$17,IF(OR('Vastaukset, kilpailijat (yl.)'!H157=Pistetaulukko!$B$18,'Vastaukset, kilpailijat (yl.)'!H157=Pistetaulukko!$H$18),Pistetaulukko!$B$17,0))))</f>
        <v>50</v>
      </c>
      <c r="I157" s="2">
        <f>IF('Vastaukset, kilpailijat (yl.)'!I157=Pistetaulukko!$E$21,Pistetaulukko!$E$20,IF(OR('Vastaukset, kilpailijat (yl.)'!I157=Pistetaulukko!$D$21,'Vastaukset, kilpailijat (yl.)'!I157=Pistetaulukko!$F$21),Pistetaulukko!$D$20,IF(OR('Vastaukset, kilpailijat (yl.)'!I157=Pistetaulukko!$C$21,'Vastaukset, kilpailijat (yl.)'!I157=Pistetaulukko!$G$21),Pistetaulukko!$C$20,IF(OR('Vastaukset, kilpailijat (yl.)'!I157=Pistetaulukko!$B$21,'Vastaukset, kilpailijat (yl.)'!I157=Pistetaulukko!$H$21),Pistetaulukko!$B$20,0))))</f>
        <v>40</v>
      </c>
      <c r="J157" s="2">
        <f>IF('Vastaukset, kilpailijat (yl.)'!J157=Pistetaulukko!$E$24,Pistetaulukko!$E$23,IF(OR('Vastaukset, kilpailijat (yl.)'!J157=Pistetaulukko!$D$24,'Vastaukset, kilpailijat (yl.)'!J157=Pistetaulukko!$F$24),Pistetaulukko!$D$23,IF(OR('Vastaukset, kilpailijat (yl.)'!J157=Pistetaulukko!$C$24,'Vastaukset, kilpailijat (yl.)'!J157=Pistetaulukko!$G$24),Pistetaulukko!$C$23,IF(OR('Vastaukset, kilpailijat (yl.)'!J157=Pistetaulukko!$B$24,'Vastaukset, kilpailijat (yl.)'!J157=Pistetaulukko!$H$24),Pistetaulukko!$B$23,0))))</f>
        <v>40</v>
      </c>
      <c r="K157" s="1">
        <f t="shared" si="4"/>
        <v>250</v>
      </c>
      <c r="N157" s="20">
        <f>'Vastaukset, kilpailijat (yl.)'!K157</f>
        <v>0</v>
      </c>
      <c r="O157" s="24"/>
      <c r="P157" s="24"/>
      <c r="Q157" s="23">
        <f t="shared" si="5"/>
        <v>250</v>
      </c>
      <c r="R157" s="11"/>
    </row>
    <row r="158" spans="1:18" ht="15.75">
      <c r="A158" s="5">
        <f>'Vastaukset, kilpailijat (yl.)'!A158</f>
        <v>0</v>
      </c>
      <c r="B158" s="5">
        <f>'Vastaukset, kilpailijat (yl.)'!B158</f>
        <v>0</v>
      </c>
      <c r="C158" s="2">
        <f>IF('Vastaukset, kilpailijat (yl.)'!C158=Pistetaulukko!$E$3,Pistetaulukko!$E$2,IF(OR('Vastaukset, kilpailijat (yl.)'!C158=Pistetaulukko!$D$3,'Vastaukset, kilpailijat (yl.)'!C158=Pistetaulukko!$F$3),Pistetaulukko!$D$2,IF(OR('Vastaukset, kilpailijat (yl.)'!C158=Pistetaulukko!$C$3,'Vastaukset, kilpailijat (yl.)'!C158=Pistetaulukko!$G$3),Pistetaulukko!$C$2,IF(OR('Vastaukset, kilpailijat (yl.)'!C158=Pistetaulukko!$B$3,'Vastaukset, kilpailijat (yl.)'!C158=Pistetaulukko!$H$3),Pistetaulukko!$B$2,0))))</f>
        <v>20</v>
      </c>
      <c r="D158" s="2">
        <f>IF('Vastaukset, kilpailijat (yl.)'!D158=Pistetaulukko!$E$6,Pistetaulukko!$E$5,IF(OR('Vastaukset, kilpailijat (yl.)'!D158=Pistetaulukko!$D$6,'Vastaukset, kilpailijat (yl.)'!D158=Pistetaulukko!$F$6),Pistetaulukko!$D$5,IF(OR('Vastaukset, kilpailijat (yl.)'!D158=Pistetaulukko!$C$6,'Vastaukset, kilpailijat (yl.)'!D158=Pistetaulukko!$G$6),Pistetaulukko!$C$5,IF(OR('Vastaukset, kilpailijat (yl.)'!D158=Pistetaulukko!$B$6,'Vastaukset, kilpailijat (yl.)'!D158=Pistetaulukko!$H$6),Pistetaulukko!$B$5,0))))</f>
        <v>30</v>
      </c>
      <c r="E158" s="2">
        <f>IF('Vastaukset, kilpailijat (yl.)'!E158=Pistetaulukko!$E$9,Pistetaulukko!$E$8,IF(OR('Vastaukset, kilpailijat (yl.)'!E158=Pistetaulukko!$D$9,'Vastaukset, kilpailijat (yl.)'!E158=Pistetaulukko!$F$9),Pistetaulukko!$D$8,IF(OR('Vastaukset, kilpailijat (yl.)'!E158=Pistetaulukko!$C$9,'Vastaukset, kilpailijat (yl.)'!E158=Pistetaulukko!$G$9),Pistetaulukko!$C$8,IF(OR('Vastaukset, kilpailijat (yl.)'!E158=Pistetaulukko!$B$9,'Vastaukset, kilpailijat (yl.)'!E158=Pistetaulukko!$H$9),Pistetaulukko!$B$8,0))))</f>
        <v>30</v>
      </c>
      <c r="F158" s="2">
        <f>IF('Vastaukset, kilpailijat (yl.)'!F158=Pistetaulukko!$E$12,Pistetaulukko!$E$11,IF(OR('Vastaukset, kilpailijat (yl.)'!F158=Pistetaulukko!$D$12,'Vastaukset, kilpailijat (yl.)'!F158=Pistetaulukko!$F$12),Pistetaulukko!$D$11,IF(OR('Vastaukset, kilpailijat (yl.)'!F158=Pistetaulukko!$C$12,'Vastaukset, kilpailijat (yl.)'!F158=Pistetaulukko!$G$12),Pistetaulukko!$C$11,IF(OR('Vastaukset, kilpailijat (yl.)'!F158=Pistetaulukko!$B$12,'Vastaukset, kilpailijat (yl.)'!F158=Pistetaulukko!$H$12),Pistetaulukko!$B$11,0))))</f>
        <v>20</v>
      </c>
      <c r="G158" s="2">
        <f>IF('Vastaukset, kilpailijat (yl.)'!G158=Pistetaulukko!$E$15,Pistetaulukko!$E$14,IF(OR('Vastaukset, kilpailijat (yl.)'!G158=Pistetaulukko!$D$15,'Vastaukset, kilpailijat (yl.)'!G158=Pistetaulukko!$F$15),Pistetaulukko!$D$14,IF(OR('Vastaukset, kilpailijat (yl.)'!G158=Pistetaulukko!$C$15,'Vastaukset, kilpailijat (yl.)'!G158=Pistetaulukko!$G$15),Pistetaulukko!$C$14,IF(OR('Vastaukset, kilpailijat (yl.)'!G158=Pistetaulukko!$B$15,'Vastaukset, kilpailijat (yl.)'!G158=Pistetaulukko!$H$15),Pistetaulukko!$B$14,0))))</f>
        <v>20</v>
      </c>
      <c r="H158" s="2">
        <f>IF('Vastaukset, kilpailijat (yl.)'!H158=Pistetaulukko!$E$18,Pistetaulukko!$E$17,IF(OR('Vastaukset, kilpailijat (yl.)'!H158=Pistetaulukko!$D$18,'Vastaukset, kilpailijat (yl.)'!H158=Pistetaulukko!$F$18),Pistetaulukko!$D$17,IF(OR('Vastaukset, kilpailijat (yl.)'!H158=Pistetaulukko!$C$18,'Vastaukset, kilpailijat (yl.)'!H158=Pistetaulukko!$G$18),Pistetaulukko!$C$17,IF(OR('Vastaukset, kilpailijat (yl.)'!H158=Pistetaulukko!$B$18,'Vastaukset, kilpailijat (yl.)'!H158=Pistetaulukko!$H$18),Pistetaulukko!$B$17,0))))</f>
        <v>50</v>
      </c>
      <c r="I158" s="2">
        <f>IF('Vastaukset, kilpailijat (yl.)'!I158=Pistetaulukko!$E$21,Pistetaulukko!$E$20,IF(OR('Vastaukset, kilpailijat (yl.)'!I158=Pistetaulukko!$D$21,'Vastaukset, kilpailijat (yl.)'!I158=Pistetaulukko!$F$21),Pistetaulukko!$D$20,IF(OR('Vastaukset, kilpailijat (yl.)'!I158=Pistetaulukko!$C$21,'Vastaukset, kilpailijat (yl.)'!I158=Pistetaulukko!$G$21),Pistetaulukko!$C$20,IF(OR('Vastaukset, kilpailijat (yl.)'!I158=Pistetaulukko!$B$21,'Vastaukset, kilpailijat (yl.)'!I158=Pistetaulukko!$H$21),Pistetaulukko!$B$20,0))))</f>
        <v>40</v>
      </c>
      <c r="J158" s="2">
        <f>IF('Vastaukset, kilpailijat (yl.)'!J158=Pistetaulukko!$E$24,Pistetaulukko!$E$23,IF(OR('Vastaukset, kilpailijat (yl.)'!J158=Pistetaulukko!$D$24,'Vastaukset, kilpailijat (yl.)'!J158=Pistetaulukko!$F$24),Pistetaulukko!$D$23,IF(OR('Vastaukset, kilpailijat (yl.)'!J158=Pistetaulukko!$C$24,'Vastaukset, kilpailijat (yl.)'!J158=Pistetaulukko!$G$24),Pistetaulukko!$C$23,IF(OR('Vastaukset, kilpailijat (yl.)'!J158=Pistetaulukko!$B$24,'Vastaukset, kilpailijat (yl.)'!J158=Pistetaulukko!$H$24),Pistetaulukko!$B$23,0))))</f>
        <v>40</v>
      </c>
      <c r="K158" s="1">
        <f t="shared" si="4"/>
        <v>250</v>
      </c>
      <c r="N158" s="20">
        <f>'Vastaukset, kilpailijat (yl.)'!K158</f>
        <v>0</v>
      </c>
      <c r="O158" s="24"/>
      <c r="P158" s="24"/>
      <c r="Q158" s="23">
        <f t="shared" si="5"/>
        <v>250</v>
      </c>
      <c r="R158" s="11"/>
    </row>
    <row r="159" spans="1:18" ht="15.75">
      <c r="A159" s="5">
        <f>'Vastaukset, kilpailijat (yl.)'!A159</f>
        <v>0</v>
      </c>
      <c r="B159" s="5">
        <f>'Vastaukset, kilpailijat (yl.)'!B159</f>
        <v>0</v>
      </c>
      <c r="C159" s="2">
        <f>IF('Vastaukset, kilpailijat (yl.)'!C159=Pistetaulukko!$E$3,Pistetaulukko!$E$2,IF(OR('Vastaukset, kilpailijat (yl.)'!C159=Pistetaulukko!$D$3,'Vastaukset, kilpailijat (yl.)'!C159=Pistetaulukko!$F$3),Pistetaulukko!$D$2,IF(OR('Vastaukset, kilpailijat (yl.)'!C159=Pistetaulukko!$C$3,'Vastaukset, kilpailijat (yl.)'!C159=Pistetaulukko!$G$3),Pistetaulukko!$C$2,IF(OR('Vastaukset, kilpailijat (yl.)'!C159=Pistetaulukko!$B$3,'Vastaukset, kilpailijat (yl.)'!C159=Pistetaulukko!$H$3),Pistetaulukko!$B$2,0))))</f>
        <v>20</v>
      </c>
      <c r="D159" s="2">
        <f>IF('Vastaukset, kilpailijat (yl.)'!D159=Pistetaulukko!$E$6,Pistetaulukko!$E$5,IF(OR('Vastaukset, kilpailijat (yl.)'!D159=Pistetaulukko!$D$6,'Vastaukset, kilpailijat (yl.)'!D159=Pistetaulukko!$F$6),Pistetaulukko!$D$5,IF(OR('Vastaukset, kilpailijat (yl.)'!D159=Pistetaulukko!$C$6,'Vastaukset, kilpailijat (yl.)'!D159=Pistetaulukko!$G$6),Pistetaulukko!$C$5,IF(OR('Vastaukset, kilpailijat (yl.)'!D159=Pistetaulukko!$B$6,'Vastaukset, kilpailijat (yl.)'!D159=Pistetaulukko!$H$6),Pistetaulukko!$B$5,0))))</f>
        <v>30</v>
      </c>
      <c r="E159" s="2">
        <f>IF('Vastaukset, kilpailijat (yl.)'!E159=Pistetaulukko!$E$9,Pistetaulukko!$E$8,IF(OR('Vastaukset, kilpailijat (yl.)'!E159=Pistetaulukko!$D$9,'Vastaukset, kilpailijat (yl.)'!E159=Pistetaulukko!$F$9),Pistetaulukko!$D$8,IF(OR('Vastaukset, kilpailijat (yl.)'!E159=Pistetaulukko!$C$9,'Vastaukset, kilpailijat (yl.)'!E159=Pistetaulukko!$G$9),Pistetaulukko!$C$8,IF(OR('Vastaukset, kilpailijat (yl.)'!E159=Pistetaulukko!$B$9,'Vastaukset, kilpailijat (yl.)'!E159=Pistetaulukko!$H$9),Pistetaulukko!$B$8,0))))</f>
        <v>30</v>
      </c>
      <c r="F159" s="2">
        <f>IF('Vastaukset, kilpailijat (yl.)'!F159=Pistetaulukko!$E$12,Pistetaulukko!$E$11,IF(OR('Vastaukset, kilpailijat (yl.)'!F159=Pistetaulukko!$D$12,'Vastaukset, kilpailijat (yl.)'!F159=Pistetaulukko!$F$12),Pistetaulukko!$D$11,IF(OR('Vastaukset, kilpailijat (yl.)'!F159=Pistetaulukko!$C$12,'Vastaukset, kilpailijat (yl.)'!F159=Pistetaulukko!$G$12),Pistetaulukko!$C$11,IF(OR('Vastaukset, kilpailijat (yl.)'!F159=Pistetaulukko!$B$12,'Vastaukset, kilpailijat (yl.)'!F159=Pistetaulukko!$H$12),Pistetaulukko!$B$11,0))))</f>
        <v>20</v>
      </c>
      <c r="G159" s="2">
        <f>IF('Vastaukset, kilpailijat (yl.)'!G159=Pistetaulukko!$E$15,Pistetaulukko!$E$14,IF(OR('Vastaukset, kilpailijat (yl.)'!G159=Pistetaulukko!$D$15,'Vastaukset, kilpailijat (yl.)'!G159=Pistetaulukko!$F$15),Pistetaulukko!$D$14,IF(OR('Vastaukset, kilpailijat (yl.)'!G159=Pistetaulukko!$C$15,'Vastaukset, kilpailijat (yl.)'!G159=Pistetaulukko!$G$15),Pistetaulukko!$C$14,IF(OR('Vastaukset, kilpailijat (yl.)'!G159=Pistetaulukko!$B$15,'Vastaukset, kilpailijat (yl.)'!G159=Pistetaulukko!$H$15),Pistetaulukko!$B$14,0))))</f>
        <v>20</v>
      </c>
      <c r="H159" s="2">
        <f>IF('Vastaukset, kilpailijat (yl.)'!H159=Pistetaulukko!$E$18,Pistetaulukko!$E$17,IF(OR('Vastaukset, kilpailijat (yl.)'!H159=Pistetaulukko!$D$18,'Vastaukset, kilpailijat (yl.)'!H159=Pistetaulukko!$F$18),Pistetaulukko!$D$17,IF(OR('Vastaukset, kilpailijat (yl.)'!H159=Pistetaulukko!$C$18,'Vastaukset, kilpailijat (yl.)'!H159=Pistetaulukko!$G$18),Pistetaulukko!$C$17,IF(OR('Vastaukset, kilpailijat (yl.)'!H159=Pistetaulukko!$B$18,'Vastaukset, kilpailijat (yl.)'!H159=Pistetaulukko!$H$18),Pistetaulukko!$B$17,0))))</f>
        <v>50</v>
      </c>
      <c r="I159" s="2">
        <f>IF('Vastaukset, kilpailijat (yl.)'!I159=Pistetaulukko!$E$21,Pistetaulukko!$E$20,IF(OR('Vastaukset, kilpailijat (yl.)'!I159=Pistetaulukko!$D$21,'Vastaukset, kilpailijat (yl.)'!I159=Pistetaulukko!$F$21),Pistetaulukko!$D$20,IF(OR('Vastaukset, kilpailijat (yl.)'!I159=Pistetaulukko!$C$21,'Vastaukset, kilpailijat (yl.)'!I159=Pistetaulukko!$G$21),Pistetaulukko!$C$20,IF(OR('Vastaukset, kilpailijat (yl.)'!I159=Pistetaulukko!$B$21,'Vastaukset, kilpailijat (yl.)'!I159=Pistetaulukko!$H$21),Pistetaulukko!$B$20,0))))</f>
        <v>40</v>
      </c>
      <c r="J159" s="2">
        <f>IF('Vastaukset, kilpailijat (yl.)'!J159=Pistetaulukko!$E$24,Pistetaulukko!$E$23,IF(OR('Vastaukset, kilpailijat (yl.)'!J159=Pistetaulukko!$D$24,'Vastaukset, kilpailijat (yl.)'!J159=Pistetaulukko!$F$24),Pistetaulukko!$D$23,IF(OR('Vastaukset, kilpailijat (yl.)'!J159=Pistetaulukko!$C$24,'Vastaukset, kilpailijat (yl.)'!J159=Pistetaulukko!$G$24),Pistetaulukko!$C$23,IF(OR('Vastaukset, kilpailijat (yl.)'!J159=Pistetaulukko!$B$24,'Vastaukset, kilpailijat (yl.)'!J159=Pistetaulukko!$H$24),Pistetaulukko!$B$23,0))))</f>
        <v>40</v>
      </c>
      <c r="K159" s="1">
        <f t="shared" si="4"/>
        <v>250</v>
      </c>
      <c r="N159" s="20">
        <f>'Vastaukset, kilpailijat (yl.)'!K159</f>
        <v>0</v>
      </c>
      <c r="O159" s="24"/>
      <c r="P159" s="24"/>
      <c r="Q159" s="23">
        <f t="shared" si="5"/>
        <v>250</v>
      </c>
      <c r="R159" s="11"/>
    </row>
    <row r="160" spans="1:18" ht="15.75">
      <c r="A160" s="5">
        <f>'Vastaukset, kilpailijat (yl.)'!A160</f>
        <v>0</v>
      </c>
      <c r="B160" s="5">
        <f>'Vastaukset, kilpailijat (yl.)'!B160</f>
        <v>0</v>
      </c>
      <c r="C160" s="2">
        <f>IF('Vastaukset, kilpailijat (yl.)'!C160=Pistetaulukko!$E$3,Pistetaulukko!$E$2,IF(OR('Vastaukset, kilpailijat (yl.)'!C160=Pistetaulukko!$D$3,'Vastaukset, kilpailijat (yl.)'!C160=Pistetaulukko!$F$3),Pistetaulukko!$D$2,IF(OR('Vastaukset, kilpailijat (yl.)'!C160=Pistetaulukko!$C$3,'Vastaukset, kilpailijat (yl.)'!C160=Pistetaulukko!$G$3),Pistetaulukko!$C$2,IF(OR('Vastaukset, kilpailijat (yl.)'!C160=Pistetaulukko!$B$3,'Vastaukset, kilpailijat (yl.)'!C160=Pistetaulukko!$H$3),Pistetaulukko!$B$2,0))))</f>
        <v>20</v>
      </c>
      <c r="D160" s="2">
        <f>IF('Vastaukset, kilpailijat (yl.)'!D160=Pistetaulukko!$E$6,Pistetaulukko!$E$5,IF(OR('Vastaukset, kilpailijat (yl.)'!D160=Pistetaulukko!$D$6,'Vastaukset, kilpailijat (yl.)'!D160=Pistetaulukko!$F$6),Pistetaulukko!$D$5,IF(OR('Vastaukset, kilpailijat (yl.)'!D160=Pistetaulukko!$C$6,'Vastaukset, kilpailijat (yl.)'!D160=Pistetaulukko!$G$6),Pistetaulukko!$C$5,IF(OR('Vastaukset, kilpailijat (yl.)'!D160=Pistetaulukko!$B$6,'Vastaukset, kilpailijat (yl.)'!D160=Pistetaulukko!$H$6),Pistetaulukko!$B$5,0))))</f>
        <v>30</v>
      </c>
      <c r="E160" s="2">
        <f>IF('Vastaukset, kilpailijat (yl.)'!E160=Pistetaulukko!$E$9,Pistetaulukko!$E$8,IF(OR('Vastaukset, kilpailijat (yl.)'!E160=Pistetaulukko!$D$9,'Vastaukset, kilpailijat (yl.)'!E160=Pistetaulukko!$F$9),Pistetaulukko!$D$8,IF(OR('Vastaukset, kilpailijat (yl.)'!E160=Pistetaulukko!$C$9,'Vastaukset, kilpailijat (yl.)'!E160=Pistetaulukko!$G$9),Pistetaulukko!$C$8,IF(OR('Vastaukset, kilpailijat (yl.)'!E160=Pistetaulukko!$B$9,'Vastaukset, kilpailijat (yl.)'!E160=Pistetaulukko!$H$9),Pistetaulukko!$B$8,0))))</f>
        <v>30</v>
      </c>
      <c r="F160" s="2">
        <f>IF('Vastaukset, kilpailijat (yl.)'!F160=Pistetaulukko!$E$12,Pistetaulukko!$E$11,IF(OR('Vastaukset, kilpailijat (yl.)'!F160=Pistetaulukko!$D$12,'Vastaukset, kilpailijat (yl.)'!F160=Pistetaulukko!$F$12),Pistetaulukko!$D$11,IF(OR('Vastaukset, kilpailijat (yl.)'!F160=Pistetaulukko!$C$12,'Vastaukset, kilpailijat (yl.)'!F160=Pistetaulukko!$G$12),Pistetaulukko!$C$11,IF(OR('Vastaukset, kilpailijat (yl.)'!F160=Pistetaulukko!$B$12,'Vastaukset, kilpailijat (yl.)'!F160=Pistetaulukko!$H$12),Pistetaulukko!$B$11,0))))</f>
        <v>20</v>
      </c>
      <c r="G160" s="2">
        <f>IF('Vastaukset, kilpailijat (yl.)'!G160=Pistetaulukko!$E$15,Pistetaulukko!$E$14,IF(OR('Vastaukset, kilpailijat (yl.)'!G160=Pistetaulukko!$D$15,'Vastaukset, kilpailijat (yl.)'!G160=Pistetaulukko!$F$15),Pistetaulukko!$D$14,IF(OR('Vastaukset, kilpailijat (yl.)'!G160=Pistetaulukko!$C$15,'Vastaukset, kilpailijat (yl.)'!G160=Pistetaulukko!$G$15),Pistetaulukko!$C$14,IF(OR('Vastaukset, kilpailijat (yl.)'!G160=Pistetaulukko!$B$15,'Vastaukset, kilpailijat (yl.)'!G160=Pistetaulukko!$H$15),Pistetaulukko!$B$14,0))))</f>
        <v>20</v>
      </c>
      <c r="H160" s="2">
        <f>IF('Vastaukset, kilpailijat (yl.)'!H160=Pistetaulukko!$E$18,Pistetaulukko!$E$17,IF(OR('Vastaukset, kilpailijat (yl.)'!H160=Pistetaulukko!$D$18,'Vastaukset, kilpailijat (yl.)'!H160=Pistetaulukko!$F$18),Pistetaulukko!$D$17,IF(OR('Vastaukset, kilpailijat (yl.)'!H160=Pistetaulukko!$C$18,'Vastaukset, kilpailijat (yl.)'!H160=Pistetaulukko!$G$18),Pistetaulukko!$C$17,IF(OR('Vastaukset, kilpailijat (yl.)'!H160=Pistetaulukko!$B$18,'Vastaukset, kilpailijat (yl.)'!H160=Pistetaulukko!$H$18),Pistetaulukko!$B$17,0))))</f>
        <v>50</v>
      </c>
      <c r="I160" s="2">
        <f>IF('Vastaukset, kilpailijat (yl.)'!I160=Pistetaulukko!$E$21,Pistetaulukko!$E$20,IF(OR('Vastaukset, kilpailijat (yl.)'!I160=Pistetaulukko!$D$21,'Vastaukset, kilpailijat (yl.)'!I160=Pistetaulukko!$F$21),Pistetaulukko!$D$20,IF(OR('Vastaukset, kilpailijat (yl.)'!I160=Pistetaulukko!$C$21,'Vastaukset, kilpailijat (yl.)'!I160=Pistetaulukko!$G$21),Pistetaulukko!$C$20,IF(OR('Vastaukset, kilpailijat (yl.)'!I160=Pistetaulukko!$B$21,'Vastaukset, kilpailijat (yl.)'!I160=Pistetaulukko!$H$21),Pistetaulukko!$B$20,0))))</f>
        <v>40</v>
      </c>
      <c r="J160" s="2">
        <f>IF('Vastaukset, kilpailijat (yl.)'!J160=Pistetaulukko!$E$24,Pistetaulukko!$E$23,IF(OR('Vastaukset, kilpailijat (yl.)'!J160=Pistetaulukko!$D$24,'Vastaukset, kilpailijat (yl.)'!J160=Pistetaulukko!$F$24),Pistetaulukko!$D$23,IF(OR('Vastaukset, kilpailijat (yl.)'!J160=Pistetaulukko!$C$24,'Vastaukset, kilpailijat (yl.)'!J160=Pistetaulukko!$G$24),Pistetaulukko!$C$23,IF(OR('Vastaukset, kilpailijat (yl.)'!J160=Pistetaulukko!$B$24,'Vastaukset, kilpailijat (yl.)'!J160=Pistetaulukko!$H$24),Pistetaulukko!$B$23,0))))</f>
        <v>40</v>
      </c>
      <c r="K160" s="1">
        <f t="shared" si="4"/>
        <v>250</v>
      </c>
      <c r="N160" s="20">
        <f>'Vastaukset, kilpailijat (yl.)'!K160</f>
        <v>0</v>
      </c>
      <c r="O160" s="24"/>
      <c r="P160" s="24"/>
      <c r="Q160" s="23">
        <f t="shared" si="5"/>
        <v>250</v>
      </c>
      <c r="R160" s="11"/>
    </row>
    <row r="161" spans="1:18" ht="15.75">
      <c r="A161" s="5">
        <f>'Vastaukset, kilpailijat (yl.)'!A161</f>
        <v>0</v>
      </c>
      <c r="B161" s="5">
        <f>'Vastaukset, kilpailijat (yl.)'!B161</f>
        <v>0</v>
      </c>
      <c r="C161" s="2">
        <f>IF('Vastaukset, kilpailijat (yl.)'!C161=Pistetaulukko!$E$3,Pistetaulukko!$E$2,IF(OR('Vastaukset, kilpailijat (yl.)'!C161=Pistetaulukko!$D$3,'Vastaukset, kilpailijat (yl.)'!C161=Pistetaulukko!$F$3),Pistetaulukko!$D$2,IF(OR('Vastaukset, kilpailijat (yl.)'!C161=Pistetaulukko!$C$3,'Vastaukset, kilpailijat (yl.)'!C161=Pistetaulukko!$G$3),Pistetaulukko!$C$2,IF(OR('Vastaukset, kilpailijat (yl.)'!C161=Pistetaulukko!$B$3,'Vastaukset, kilpailijat (yl.)'!C161=Pistetaulukko!$H$3),Pistetaulukko!$B$2,0))))</f>
        <v>20</v>
      </c>
      <c r="D161" s="2">
        <f>IF('Vastaukset, kilpailijat (yl.)'!D161=Pistetaulukko!$E$6,Pistetaulukko!$E$5,IF(OR('Vastaukset, kilpailijat (yl.)'!D161=Pistetaulukko!$D$6,'Vastaukset, kilpailijat (yl.)'!D161=Pistetaulukko!$F$6),Pistetaulukko!$D$5,IF(OR('Vastaukset, kilpailijat (yl.)'!D161=Pistetaulukko!$C$6,'Vastaukset, kilpailijat (yl.)'!D161=Pistetaulukko!$G$6),Pistetaulukko!$C$5,IF(OR('Vastaukset, kilpailijat (yl.)'!D161=Pistetaulukko!$B$6,'Vastaukset, kilpailijat (yl.)'!D161=Pistetaulukko!$H$6),Pistetaulukko!$B$5,0))))</f>
        <v>30</v>
      </c>
      <c r="E161" s="2">
        <f>IF('Vastaukset, kilpailijat (yl.)'!E161=Pistetaulukko!$E$9,Pistetaulukko!$E$8,IF(OR('Vastaukset, kilpailijat (yl.)'!E161=Pistetaulukko!$D$9,'Vastaukset, kilpailijat (yl.)'!E161=Pistetaulukko!$F$9),Pistetaulukko!$D$8,IF(OR('Vastaukset, kilpailijat (yl.)'!E161=Pistetaulukko!$C$9,'Vastaukset, kilpailijat (yl.)'!E161=Pistetaulukko!$G$9),Pistetaulukko!$C$8,IF(OR('Vastaukset, kilpailijat (yl.)'!E161=Pistetaulukko!$B$9,'Vastaukset, kilpailijat (yl.)'!E161=Pistetaulukko!$H$9),Pistetaulukko!$B$8,0))))</f>
        <v>30</v>
      </c>
      <c r="F161" s="2">
        <f>IF('Vastaukset, kilpailijat (yl.)'!F161=Pistetaulukko!$E$12,Pistetaulukko!$E$11,IF(OR('Vastaukset, kilpailijat (yl.)'!F161=Pistetaulukko!$D$12,'Vastaukset, kilpailijat (yl.)'!F161=Pistetaulukko!$F$12),Pistetaulukko!$D$11,IF(OR('Vastaukset, kilpailijat (yl.)'!F161=Pistetaulukko!$C$12,'Vastaukset, kilpailijat (yl.)'!F161=Pistetaulukko!$G$12),Pistetaulukko!$C$11,IF(OR('Vastaukset, kilpailijat (yl.)'!F161=Pistetaulukko!$B$12,'Vastaukset, kilpailijat (yl.)'!F161=Pistetaulukko!$H$12),Pistetaulukko!$B$11,0))))</f>
        <v>20</v>
      </c>
      <c r="G161" s="2">
        <f>IF('Vastaukset, kilpailijat (yl.)'!G161=Pistetaulukko!$E$15,Pistetaulukko!$E$14,IF(OR('Vastaukset, kilpailijat (yl.)'!G161=Pistetaulukko!$D$15,'Vastaukset, kilpailijat (yl.)'!G161=Pistetaulukko!$F$15),Pistetaulukko!$D$14,IF(OR('Vastaukset, kilpailijat (yl.)'!G161=Pistetaulukko!$C$15,'Vastaukset, kilpailijat (yl.)'!G161=Pistetaulukko!$G$15),Pistetaulukko!$C$14,IF(OR('Vastaukset, kilpailijat (yl.)'!G161=Pistetaulukko!$B$15,'Vastaukset, kilpailijat (yl.)'!G161=Pistetaulukko!$H$15),Pistetaulukko!$B$14,0))))</f>
        <v>20</v>
      </c>
      <c r="H161" s="2">
        <f>IF('Vastaukset, kilpailijat (yl.)'!H161=Pistetaulukko!$E$18,Pistetaulukko!$E$17,IF(OR('Vastaukset, kilpailijat (yl.)'!H161=Pistetaulukko!$D$18,'Vastaukset, kilpailijat (yl.)'!H161=Pistetaulukko!$F$18),Pistetaulukko!$D$17,IF(OR('Vastaukset, kilpailijat (yl.)'!H161=Pistetaulukko!$C$18,'Vastaukset, kilpailijat (yl.)'!H161=Pistetaulukko!$G$18),Pistetaulukko!$C$17,IF(OR('Vastaukset, kilpailijat (yl.)'!H161=Pistetaulukko!$B$18,'Vastaukset, kilpailijat (yl.)'!H161=Pistetaulukko!$H$18),Pistetaulukko!$B$17,0))))</f>
        <v>50</v>
      </c>
      <c r="I161" s="2">
        <f>IF('Vastaukset, kilpailijat (yl.)'!I161=Pistetaulukko!$E$21,Pistetaulukko!$E$20,IF(OR('Vastaukset, kilpailijat (yl.)'!I161=Pistetaulukko!$D$21,'Vastaukset, kilpailijat (yl.)'!I161=Pistetaulukko!$F$21),Pistetaulukko!$D$20,IF(OR('Vastaukset, kilpailijat (yl.)'!I161=Pistetaulukko!$C$21,'Vastaukset, kilpailijat (yl.)'!I161=Pistetaulukko!$G$21),Pistetaulukko!$C$20,IF(OR('Vastaukset, kilpailijat (yl.)'!I161=Pistetaulukko!$B$21,'Vastaukset, kilpailijat (yl.)'!I161=Pistetaulukko!$H$21),Pistetaulukko!$B$20,0))))</f>
        <v>40</v>
      </c>
      <c r="J161" s="2">
        <f>IF('Vastaukset, kilpailijat (yl.)'!J161=Pistetaulukko!$E$24,Pistetaulukko!$E$23,IF(OR('Vastaukset, kilpailijat (yl.)'!J161=Pistetaulukko!$D$24,'Vastaukset, kilpailijat (yl.)'!J161=Pistetaulukko!$F$24),Pistetaulukko!$D$23,IF(OR('Vastaukset, kilpailijat (yl.)'!J161=Pistetaulukko!$C$24,'Vastaukset, kilpailijat (yl.)'!J161=Pistetaulukko!$G$24),Pistetaulukko!$C$23,IF(OR('Vastaukset, kilpailijat (yl.)'!J161=Pistetaulukko!$B$24,'Vastaukset, kilpailijat (yl.)'!J161=Pistetaulukko!$H$24),Pistetaulukko!$B$23,0))))</f>
        <v>40</v>
      </c>
      <c r="K161" s="1">
        <f t="shared" si="4"/>
        <v>250</v>
      </c>
      <c r="N161" s="20">
        <f>'Vastaukset, kilpailijat (yl.)'!K161</f>
        <v>0</v>
      </c>
      <c r="O161" s="24"/>
      <c r="P161" s="24"/>
      <c r="Q161" s="23">
        <f t="shared" si="5"/>
        <v>250</v>
      </c>
      <c r="R161" s="11"/>
    </row>
    <row r="162" spans="1:18" ht="15.75">
      <c r="A162" s="5">
        <f>'Vastaukset, kilpailijat (yl.)'!A162</f>
        <v>0</v>
      </c>
      <c r="B162" s="5">
        <f>'Vastaukset, kilpailijat (yl.)'!B162</f>
        <v>0</v>
      </c>
      <c r="C162" s="2">
        <f>IF('Vastaukset, kilpailijat (yl.)'!C162=Pistetaulukko!$E$3,Pistetaulukko!$E$2,IF(OR('Vastaukset, kilpailijat (yl.)'!C162=Pistetaulukko!$D$3,'Vastaukset, kilpailijat (yl.)'!C162=Pistetaulukko!$F$3),Pistetaulukko!$D$2,IF(OR('Vastaukset, kilpailijat (yl.)'!C162=Pistetaulukko!$C$3,'Vastaukset, kilpailijat (yl.)'!C162=Pistetaulukko!$G$3),Pistetaulukko!$C$2,IF(OR('Vastaukset, kilpailijat (yl.)'!C162=Pistetaulukko!$B$3,'Vastaukset, kilpailijat (yl.)'!C162=Pistetaulukko!$H$3),Pistetaulukko!$B$2,0))))</f>
        <v>20</v>
      </c>
      <c r="D162" s="2">
        <f>IF('Vastaukset, kilpailijat (yl.)'!D162=Pistetaulukko!$E$6,Pistetaulukko!$E$5,IF(OR('Vastaukset, kilpailijat (yl.)'!D162=Pistetaulukko!$D$6,'Vastaukset, kilpailijat (yl.)'!D162=Pistetaulukko!$F$6),Pistetaulukko!$D$5,IF(OR('Vastaukset, kilpailijat (yl.)'!D162=Pistetaulukko!$C$6,'Vastaukset, kilpailijat (yl.)'!D162=Pistetaulukko!$G$6),Pistetaulukko!$C$5,IF(OR('Vastaukset, kilpailijat (yl.)'!D162=Pistetaulukko!$B$6,'Vastaukset, kilpailijat (yl.)'!D162=Pistetaulukko!$H$6),Pistetaulukko!$B$5,0))))</f>
        <v>30</v>
      </c>
      <c r="E162" s="2">
        <f>IF('Vastaukset, kilpailijat (yl.)'!E162=Pistetaulukko!$E$9,Pistetaulukko!$E$8,IF(OR('Vastaukset, kilpailijat (yl.)'!E162=Pistetaulukko!$D$9,'Vastaukset, kilpailijat (yl.)'!E162=Pistetaulukko!$F$9),Pistetaulukko!$D$8,IF(OR('Vastaukset, kilpailijat (yl.)'!E162=Pistetaulukko!$C$9,'Vastaukset, kilpailijat (yl.)'!E162=Pistetaulukko!$G$9),Pistetaulukko!$C$8,IF(OR('Vastaukset, kilpailijat (yl.)'!E162=Pistetaulukko!$B$9,'Vastaukset, kilpailijat (yl.)'!E162=Pistetaulukko!$H$9),Pistetaulukko!$B$8,0))))</f>
        <v>30</v>
      </c>
      <c r="F162" s="2">
        <f>IF('Vastaukset, kilpailijat (yl.)'!F162=Pistetaulukko!$E$12,Pistetaulukko!$E$11,IF(OR('Vastaukset, kilpailijat (yl.)'!F162=Pistetaulukko!$D$12,'Vastaukset, kilpailijat (yl.)'!F162=Pistetaulukko!$F$12),Pistetaulukko!$D$11,IF(OR('Vastaukset, kilpailijat (yl.)'!F162=Pistetaulukko!$C$12,'Vastaukset, kilpailijat (yl.)'!F162=Pistetaulukko!$G$12),Pistetaulukko!$C$11,IF(OR('Vastaukset, kilpailijat (yl.)'!F162=Pistetaulukko!$B$12,'Vastaukset, kilpailijat (yl.)'!F162=Pistetaulukko!$H$12),Pistetaulukko!$B$11,0))))</f>
        <v>20</v>
      </c>
      <c r="G162" s="2">
        <f>IF('Vastaukset, kilpailijat (yl.)'!G162=Pistetaulukko!$E$15,Pistetaulukko!$E$14,IF(OR('Vastaukset, kilpailijat (yl.)'!G162=Pistetaulukko!$D$15,'Vastaukset, kilpailijat (yl.)'!G162=Pistetaulukko!$F$15),Pistetaulukko!$D$14,IF(OR('Vastaukset, kilpailijat (yl.)'!G162=Pistetaulukko!$C$15,'Vastaukset, kilpailijat (yl.)'!G162=Pistetaulukko!$G$15),Pistetaulukko!$C$14,IF(OR('Vastaukset, kilpailijat (yl.)'!G162=Pistetaulukko!$B$15,'Vastaukset, kilpailijat (yl.)'!G162=Pistetaulukko!$H$15),Pistetaulukko!$B$14,0))))</f>
        <v>20</v>
      </c>
      <c r="H162" s="2">
        <f>IF('Vastaukset, kilpailijat (yl.)'!H162=Pistetaulukko!$E$18,Pistetaulukko!$E$17,IF(OR('Vastaukset, kilpailijat (yl.)'!H162=Pistetaulukko!$D$18,'Vastaukset, kilpailijat (yl.)'!H162=Pistetaulukko!$F$18),Pistetaulukko!$D$17,IF(OR('Vastaukset, kilpailijat (yl.)'!H162=Pistetaulukko!$C$18,'Vastaukset, kilpailijat (yl.)'!H162=Pistetaulukko!$G$18),Pistetaulukko!$C$17,IF(OR('Vastaukset, kilpailijat (yl.)'!H162=Pistetaulukko!$B$18,'Vastaukset, kilpailijat (yl.)'!H162=Pistetaulukko!$H$18),Pistetaulukko!$B$17,0))))</f>
        <v>50</v>
      </c>
      <c r="I162" s="2">
        <f>IF('Vastaukset, kilpailijat (yl.)'!I162=Pistetaulukko!$E$21,Pistetaulukko!$E$20,IF(OR('Vastaukset, kilpailijat (yl.)'!I162=Pistetaulukko!$D$21,'Vastaukset, kilpailijat (yl.)'!I162=Pistetaulukko!$F$21),Pistetaulukko!$D$20,IF(OR('Vastaukset, kilpailijat (yl.)'!I162=Pistetaulukko!$C$21,'Vastaukset, kilpailijat (yl.)'!I162=Pistetaulukko!$G$21),Pistetaulukko!$C$20,IF(OR('Vastaukset, kilpailijat (yl.)'!I162=Pistetaulukko!$B$21,'Vastaukset, kilpailijat (yl.)'!I162=Pistetaulukko!$H$21),Pistetaulukko!$B$20,0))))</f>
        <v>40</v>
      </c>
      <c r="J162" s="2">
        <f>IF('Vastaukset, kilpailijat (yl.)'!J162=Pistetaulukko!$E$24,Pistetaulukko!$E$23,IF(OR('Vastaukset, kilpailijat (yl.)'!J162=Pistetaulukko!$D$24,'Vastaukset, kilpailijat (yl.)'!J162=Pistetaulukko!$F$24),Pistetaulukko!$D$23,IF(OR('Vastaukset, kilpailijat (yl.)'!J162=Pistetaulukko!$C$24,'Vastaukset, kilpailijat (yl.)'!J162=Pistetaulukko!$G$24),Pistetaulukko!$C$23,IF(OR('Vastaukset, kilpailijat (yl.)'!J162=Pistetaulukko!$B$24,'Vastaukset, kilpailijat (yl.)'!J162=Pistetaulukko!$H$24),Pistetaulukko!$B$23,0))))</f>
        <v>40</v>
      </c>
      <c r="K162" s="1">
        <f t="shared" si="4"/>
        <v>250</v>
      </c>
      <c r="N162" s="20">
        <f>'Vastaukset, kilpailijat (yl.)'!K162</f>
        <v>0</v>
      </c>
      <c r="O162" s="24"/>
      <c r="P162" s="24"/>
      <c r="Q162" s="23">
        <f t="shared" si="5"/>
        <v>250</v>
      </c>
      <c r="R162" s="11"/>
    </row>
    <row r="163" spans="1:18" ht="15.75">
      <c r="A163" s="5">
        <f>'Vastaukset, kilpailijat (yl.)'!A163</f>
        <v>0</v>
      </c>
      <c r="B163" s="5">
        <f>'Vastaukset, kilpailijat (yl.)'!B163</f>
        <v>0</v>
      </c>
      <c r="C163" s="2">
        <f>IF('Vastaukset, kilpailijat (yl.)'!C163=Pistetaulukko!$E$3,Pistetaulukko!$E$2,IF(OR('Vastaukset, kilpailijat (yl.)'!C163=Pistetaulukko!$D$3,'Vastaukset, kilpailijat (yl.)'!C163=Pistetaulukko!$F$3),Pistetaulukko!$D$2,IF(OR('Vastaukset, kilpailijat (yl.)'!C163=Pistetaulukko!$C$3,'Vastaukset, kilpailijat (yl.)'!C163=Pistetaulukko!$G$3),Pistetaulukko!$C$2,IF(OR('Vastaukset, kilpailijat (yl.)'!C163=Pistetaulukko!$B$3,'Vastaukset, kilpailijat (yl.)'!C163=Pistetaulukko!$H$3),Pistetaulukko!$B$2,0))))</f>
        <v>20</v>
      </c>
      <c r="D163" s="2">
        <f>IF('Vastaukset, kilpailijat (yl.)'!D163=Pistetaulukko!$E$6,Pistetaulukko!$E$5,IF(OR('Vastaukset, kilpailijat (yl.)'!D163=Pistetaulukko!$D$6,'Vastaukset, kilpailijat (yl.)'!D163=Pistetaulukko!$F$6),Pistetaulukko!$D$5,IF(OR('Vastaukset, kilpailijat (yl.)'!D163=Pistetaulukko!$C$6,'Vastaukset, kilpailijat (yl.)'!D163=Pistetaulukko!$G$6),Pistetaulukko!$C$5,IF(OR('Vastaukset, kilpailijat (yl.)'!D163=Pistetaulukko!$B$6,'Vastaukset, kilpailijat (yl.)'!D163=Pistetaulukko!$H$6),Pistetaulukko!$B$5,0))))</f>
        <v>30</v>
      </c>
      <c r="E163" s="2">
        <f>IF('Vastaukset, kilpailijat (yl.)'!E163=Pistetaulukko!$E$9,Pistetaulukko!$E$8,IF(OR('Vastaukset, kilpailijat (yl.)'!E163=Pistetaulukko!$D$9,'Vastaukset, kilpailijat (yl.)'!E163=Pistetaulukko!$F$9),Pistetaulukko!$D$8,IF(OR('Vastaukset, kilpailijat (yl.)'!E163=Pistetaulukko!$C$9,'Vastaukset, kilpailijat (yl.)'!E163=Pistetaulukko!$G$9),Pistetaulukko!$C$8,IF(OR('Vastaukset, kilpailijat (yl.)'!E163=Pistetaulukko!$B$9,'Vastaukset, kilpailijat (yl.)'!E163=Pistetaulukko!$H$9),Pistetaulukko!$B$8,0))))</f>
        <v>30</v>
      </c>
      <c r="F163" s="2">
        <f>IF('Vastaukset, kilpailijat (yl.)'!F163=Pistetaulukko!$E$12,Pistetaulukko!$E$11,IF(OR('Vastaukset, kilpailijat (yl.)'!F163=Pistetaulukko!$D$12,'Vastaukset, kilpailijat (yl.)'!F163=Pistetaulukko!$F$12),Pistetaulukko!$D$11,IF(OR('Vastaukset, kilpailijat (yl.)'!F163=Pistetaulukko!$C$12,'Vastaukset, kilpailijat (yl.)'!F163=Pistetaulukko!$G$12),Pistetaulukko!$C$11,IF(OR('Vastaukset, kilpailijat (yl.)'!F163=Pistetaulukko!$B$12,'Vastaukset, kilpailijat (yl.)'!F163=Pistetaulukko!$H$12),Pistetaulukko!$B$11,0))))</f>
        <v>20</v>
      </c>
      <c r="G163" s="2">
        <f>IF('Vastaukset, kilpailijat (yl.)'!G163=Pistetaulukko!$E$15,Pistetaulukko!$E$14,IF(OR('Vastaukset, kilpailijat (yl.)'!G163=Pistetaulukko!$D$15,'Vastaukset, kilpailijat (yl.)'!G163=Pistetaulukko!$F$15),Pistetaulukko!$D$14,IF(OR('Vastaukset, kilpailijat (yl.)'!G163=Pistetaulukko!$C$15,'Vastaukset, kilpailijat (yl.)'!G163=Pistetaulukko!$G$15),Pistetaulukko!$C$14,IF(OR('Vastaukset, kilpailijat (yl.)'!G163=Pistetaulukko!$B$15,'Vastaukset, kilpailijat (yl.)'!G163=Pistetaulukko!$H$15),Pistetaulukko!$B$14,0))))</f>
        <v>20</v>
      </c>
      <c r="H163" s="2">
        <f>IF('Vastaukset, kilpailijat (yl.)'!H163=Pistetaulukko!$E$18,Pistetaulukko!$E$17,IF(OR('Vastaukset, kilpailijat (yl.)'!H163=Pistetaulukko!$D$18,'Vastaukset, kilpailijat (yl.)'!H163=Pistetaulukko!$F$18),Pistetaulukko!$D$17,IF(OR('Vastaukset, kilpailijat (yl.)'!H163=Pistetaulukko!$C$18,'Vastaukset, kilpailijat (yl.)'!H163=Pistetaulukko!$G$18),Pistetaulukko!$C$17,IF(OR('Vastaukset, kilpailijat (yl.)'!H163=Pistetaulukko!$B$18,'Vastaukset, kilpailijat (yl.)'!H163=Pistetaulukko!$H$18),Pistetaulukko!$B$17,0))))</f>
        <v>50</v>
      </c>
      <c r="I163" s="2">
        <f>IF('Vastaukset, kilpailijat (yl.)'!I163=Pistetaulukko!$E$21,Pistetaulukko!$E$20,IF(OR('Vastaukset, kilpailijat (yl.)'!I163=Pistetaulukko!$D$21,'Vastaukset, kilpailijat (yl.)'!I163=Pistetaulukko!$F$21),Pistetaulukko!$D$20,IF(OR('Vastaukset, kilpailijat (yl.)'!I163=Pistetaulukko!$C$21,'Vastaukset, kilpailijat (yl.)'!I163=Pistetaulukko!$G$21),Pistetaulukko!$C$20,IF(OR('Vastaukset, kilpailijat (yl.)'!I163=Pistetaulukko!$B$21,'Vastaukset, kilpailijat (yl.)'!I163=Pistetaulukko!$H$21),Pistetaulukko!$B$20,0))))</f>
        <v>40</v>
      </c>
      <c r="J163" s="2">
        <f>IF('Vastaukset, kilpailijat (yl.)'!J163=Pistetaulukko!$E$24,Pistetaulukko!$E$23,IF(OR('Vastaukset, kilpailijat (yl.)'!J163=Pistetaulukko!$D$24,'Vastaukset, kilpailijat (yl.)'!J163=Pistetaulukko!$F$24),Pistetaulukko!$D$23,IF(OR('Vastaukset, kilpailijat (yl.)'!J163=Pistetaulukko!$C$24,'Vastaukset, kilpailijat (yl.)'!J163=Pistetaulukko!$G$24),Pistetaulukko!$C$23,IF(OR('Vastaukset, kilpailijat (yl.)'!J163=Pistetaulukko!$B$24,'Vastaukset, kilpailijat (yl.)'!J163=Pistetaulukko!$H$24),Pistetaulukko!$B$23,0))))</f>
        <v>40</v>
      </c>
      <c r="K163" s="1">
        <f t="shared" si="4"/>
        <v>250</v>
      </c>
      <c r="N163" s="20">
        <f>'Vastaukset, kilpailijat (yl.)'!K163</f>
        <v>0</v>
      </c>
      <c r="O163" s="24"/>
      <c r="P163" s="24"/>
      <c r="Q163" s="23">
        <f t="shared" si="5"/>
        <v>250</v>
      </c>
      <c r="R163" s="11"/>
    </row>
    <row r="164" spans="1:18" ht="15.75">
      <c r="A164" s="5">
        <f>'Vastaukset, kilpailijat (yl.)'!A164</f>
        <v>0</v>
      </c>
      <c r="B164" s="5">
        <f>'Vastaukset, kilpailijat (yl.)'!B164</f>
        <v>0</v>
      </c>
      <c r="C164" s="2">
        <f>IF('Vastaukset, kilpailijat (yl.)'!C164=Pistetaulukko!$E$3,Pistetaulukko!$E$2,IF(OR('Vastaukset, kilpailijat (yl.)'!C164=Pistetaulukko!$D$3,'Vastaukset, kilpailijat (yl.)'!C164=Pistetaulukko!$F$3),Pistetaulukko!$D$2,IF(OR('Vastaukset, kilpailijat (yl.)'!C164=Pistetaulukko!$C$3,'Vastaukset, kilpailijat (yl.)'!C164=Pistetaulukko!$G$3),Pistetaulukko!$C$2,IF(OR('Vastaukset, kilpailijat (yl.)'!C164=Pistetaulukko!$B$3,'Vastaukset, kilpailijat (yl.)'!C164=Pistetaulukko!$H$3),Pistetaulukko!$B$2,0))))</f>
        <v>20</v>
      </c>
      <c r="D164" s="2">
        <f>IF('Vastaukset, kilpailijat (yl.)'!D164=Pistetaulukko!$E$6,Pistetaulukko!$E$5,IF(OR('Vastaukset, kilpailijat (yl.)'!D164=Pistetaulukko!$D$6,'Vastaukset, kilpailijat (yl.)'!D164=Pistetaulukko!$F$6),Pistetaulukko!$D$5,IF(OR('Vastaukset, kilpailijat (yl.)'!D164=Pistetaulukko!$C$6,'Vastaukset, kilpailijat (yl.)'!D164=Pistetaulukko!$G$6),Pistetaulukko!$C$5,IF(OR('Vastaukset, kilpailijat (yl.)'!D164=Pistetaulukko!$B$6,'Vastaukset, kilpailijat (yl.)'!D164=Pistetaulukko!$H$6),Pistetaulukko!$B$5,0))))</f>
        <v>30</v>
      </c>
      <c r="E164" s="2">
        <f>IF('Vastaukset, kilpailijat (yl.)'!E164=Pistetaulukko!$E$9,Pistetaulukko!$E$8,IF(OR('Vastaukset, kilpailijat (yl.)'!E164=Pistetaulukko!$D$9,'Vastaukset, kilpailijat (yl.)'!E164=Pistetaulukko!$F$9),Pistetaulukko!$D$8,IF(OR('Vastaukset, kilpailijat (yl.)'!E164=Pistetaulukko!$C$9,'Vastaukset, kilpailijat (yl.)'!E164=Pistetaulukko!$G$9),Pistetaulukko!$C$8,IF(OR('Vastaukset, kilpailijat (yl.)'!E164=Pistetaulukko!$B$9,'Vastaukset, kilpailijat (yl.)'!E164=Pistetaulukko!$H$9),Pistetaulukko!$B$8,0))))</f>
        <v>30</v>
      </c>
      <c r="F164" s="2">
        <f>IF('Vastaukset, kilpailijat (yl.)'!F164=Pistetaulukko!$E$12,Pistetaulukko!$E$11,IF(OR('Vastaukset, kilpailijat (yl.)'!F164=Pistetaulukko!$D$12,'Vastaukset, kilpailijat (yl.)'!F164=Pistetaulukko!$F$12),Pistetaulukko!$D$11,IF(OR('Vastaukset, kilpailijat (yl.)'!F164=Pistetaulukko!$C$12,'Vastaukset, kilpailijat (yl.)'!F164=Pistetaulukko!$G$12),Pistetaulukko!$C$11,IF(OR('Vastaukset, kilpailijat (yl.)'!F164=Pistetaulukko!$B$12,'Vastaukset, kilpailijat (yl.)'!F164=Pistetaulukko!$H$12),Pistetaulukko!$B$11,0))))</f>
        <v>20</v>
      </c>
      <c r="G164" s="2">
        <f>IF('Vastaukset, kilpailijat (yl.)'!G164=Pistetaulukko!$E$15,Pistetaulukko!$E$14,IF(OR('Vastaukset, kilpailijat (yl.)'!G164=Pistetaulukko!$D$15,'Vastaukset, kilpailijat (yl.)'!G164=Pistetaulukko!$F$15),Pistetaulukko!$D$14,IF(OR('Vastaukset, kilpailijat (yl.)'!G164=Pistetaulukko!$C$15,'Vastaukset, kilpailijat (yl.)'!G164=Pistetaulukko!$G$15),Pistetaulukko!$C$14,IF(OR('Vastaukset, kilpailijat (yl.)'!G164=Pistetaulukko!$B$15,'Vastaukset, kilpailijat (yl.)'!G164=Pistetaulukko!$H$15),Pistetaulukko!$B$14,0))))</f>
        <v>20</v>
      </c>
      <c r="H164" s="2">
        <f>IF('Vastaukset, kilpailijat (yl.)'!H164=Pistetaulukko!$E$18,Pistetaulukko!$E$17,IF(OR('Vastaukset, kilpailijat (yl.)'!H164=Pistetaulukko!$D$18,'Vastaukset, kilpailijat (yl.)'!H164=Pistetaulukko!$F$18),Pistetaulukko!$D$17,IF(OR('Vastaukset, kilpailijat (yl.)'!H164=Pistetaulukko!$C$18,'Vastaukset, kilpailijat (yl.)'!H164=Pistetaulukko!$G$18),Pistetaulukko!$C$17,IF(OR('Vastaukset, kilpailijat (yl.)'!H164=Pistetaulukko!$B$18,'Vastaukset, kilpailijat (yl.)'!H164=Pistetaulukko!$H$18),Pistetaulukko!$B$17,0))))</f>
        <v>50</v>
      </c>
      <c r="I164" s="2">
        <f>IF('Vastaukset, kilpailijat (yl.)'!I164=Pistetaulukko!$E$21,Pistetaulukko!$E$20,IF(OR('Vastaukset, kilpailijat (yl.)'!I164=Pistetaulukko!$D$21,'Vastaukset, kilpailijat (yl.)'!I164=Pistetaulukko!$F$21),Pistetaulukko!$D$20,IF(OR('Vastaukset, kilpailijat (yl.)'!I164=Pistetaulukko!$C$21,'Vastaukset, kilpailijat (yl.)'!I164=Pistetaulukko!$G$21),Pistetaulukko!$C$20,IF(OR('Vastaukset, kilpailijat (yl.)'!I164=Pistetaulukko!$B$21,'Vastaukset, kilpailijat (yl.)'!I164=Pistetaulukko!$H$21),Pistetaulukko!$B$20,0))))</f>
        <v>40</v>
      </c>
      <c r="J164" s="2">
        <f>IF('Vastaukset, kilpailijat (yl.)'!J164=Pistetaulukko!$E$24,Pistetaulukko!$E$23,IF(OR('Vastaukset, kilpailijat (yl.)'!J164=Pistetaulukko!$D$24,'Vastaukset, kilpailijat (yl.)'!J164=Pistetaulukko!$F$24),Pistetaulukko!$D$23,IF(OR('Vastaukset, kilpailijat (yl.)'!J164=Pistetaulukko!$C$24,'Vastaukset, kilpailijat (yl.)'!J164=Pistetaulukko!$G$24),Pistetaulukko!$C$23,IF(OR('Vastaukset, kilpailijat (yl.)'!J164=Pistetaulukko!$B$24,'Vastaukset, kilpailijat (yl.)'!J164=Pistetaulukko!$H$24),Pistetaulukko!$B$23,0))))</f>
        <v>40</v>
      </c>
      <c r="K164" s="1">
        <f t="shared" si="4"/>
        <v>250</v>
      </c>
      <c r="N164" s="20">
        <f>'Vastaukset, kilpailijat (yl.)'!K164</f>
        <v>0</v>
      </c>
      <c r="O164" s="24"/>
      <c r="P164" s="24"/>
      <c r="Q164" s="23">
        <f t="shared" si="5"/>
        <v>250</v>
      </c>
      <c r="R164" s="11"/>
    </row>
    <row r="165" spans="1:18" ht="15.75">
      <c r="A165" s="5">
        <f>'Vastaukset, kilpailijat (yl.)'!A165</f>
        <v>0</v>
      </c>
      <c r="B165" s="5">
        <f>'Vastaukset, kilpailijat (yl.)'!B165</f>
        <v>0</v>
      </c>
      <c r="C165" s="2">
        <f>IF('Vastaukset, kilpailijat (yl.)'!C165=Pistetaulukko!$E$3,Pistetaulukko!$E$2,IF(OR('Vastaukset, kilpailijat (yl.)'!C165=Pistetaulukko!$D$3,'Vastaukset, kilpailijat (yl.)'!C165=Pistetaulukko!$F$3),Pistetaulukko!$D$2,IF(OR('Vastaukset, kilpailijat (yl.)'!C165=Pistetaulukko!$C$3,'Vastaukset, kilpailijat (yl.)'!C165=Pistetaulukko!$G$3),Pistetaulukko!$C$2,IF(OR('Vastaukset, kilpailijat (yl.)'!C165=Pistetaulukko!$B$3,'Vastaukset, kilpailijat (yl.)'!C165=Pistetaulukko!$H$3),Pistetaulukko!$B$2,0))))</f>
        <v>20</v>
      </c>
      <c r="D165" s="2">
        <f>IF('Vastaukset, kilpailijat (yl.)'!D165=Pistetaulukko!$E$6,Pistetaulukko!$E$5,IF(OR('Vastaukset, kilpailijat (yl.)'!D165=Pistetaulukko!$D$6,'Vastaukset, kilpailijat (yl.)'!D165=Pistetaulukko!$F$6),Pistetaulukko!$D$5,IF(OR('Vastaukset, kilpailijat (yl.)'!D165=Pistetaulukko!$C$6,'Vastaukset, kilpailijat (yl.)'!D165=Pistetaulukko!$G$6),Pistetaulukko!$C$5,IF(OR('Vastaukset, kilpailijat (yl.)'!D165=Pistetaulukko!$B$6,'Vastaukset, kilpailijat (yl.)'!D165=Pistetaulukko!$H$6),Pistetaulukko!$B$5,0))))</f>
        <v>30</v>
      </c>
      <c r="E165" s="2">
        <f>IF('Vastaukset, kilpailijat (yl.)'!E165=Pistetaulukko!$E$9,Pistetaulukko!$E$8,IF(OR('Vastaukset, kilpailijat (yl.)'!E165=Pistetaulukko!$D$9,'Vastaukset, kilpailijat (yl.)'!E165=Pistetaulukko!$F$9),Pistetaulukko!$D$8,IF(OR('Vastaukset, kilpailijat (yl.)'!E165=Pistetaulukko!$C$9,'Vastaukset, kilpailijat (yl.)'!E165=Pistetaulukko!$G$9),Pistetaulukko!$C$8,IF(OR('Vastaukset, kilpailijat (yl.)'!E165=Pistetaulukko!$B$9,'Vastaukset, kilpailijat (yl.)'!E165=Pistetaulukko!$H$9),Pistetaulukko!$B$8,0))))</f>
        <v>30</v>
      </c>
      <c r="F165" s="2">
        <f>IF('Vastaukset, kilpailijat (yl.)'!F165=Pistetaulukko!$E$12,Pistetaulukko!$E$11,IF(OR('Vastaukset, kilpailijat (yl.)'!F165=Pistetaulukko!$D$12,'Vastaukset, kilpailijat (yl.)'!F165=Pistetaulukko!$F$12),Pistetaulukko!$D$11,IF(OR('Vastaukset, kilpailijat (yl.)'!F165=Pistetaulukko!$C$12,'Vastaukset, kilpailijat (yl.)'!F165=Pistetaulukko!$G$12),Pistetaulukko!$C$11,IF(OR('Vastaukset, kilpailijat (yl.)'!F165=Pistetaulukko!$B$12,'Vastaukset, kilpailijat (yl.)'!F165=Pistetaulukko!$H$12),Pistetaulukko!$B$11,0))))</f>
        <v>20</v>
      </c>
      <c r="G165" s="2">
        <f>IF('Vastaukset, kilpailijat (yl.)'!G165=Pistetaulukko!$E$15,Pistetaulukko!$E$14,IF(OR('Vastaukset, kilpailijat (yl.)'!G165=Pistetaulukko!$D$15,'Vastaukset, kilpailijat (yl.)'!G165=Pistetaulukko!$F$15),Pistetaulukko!$D$14,IF(OR('Vastaukset, kilpailijat (yl.)'!G165=Pistetaulukko!$C$15,'Vastaukset, kilpailijat (yl.)'!G165=Pistetaulukko!$G$15),Pistetaulukko!$C$14,IF(OR('Vastaukset, kilpailijat (yl.)'!G165=Pistetaulukko!$B$15,'Vastaukset, kilpailijat (yl.)'!G165=Pistetaulukko!$H$15),Pistetaulukko!$B$14,0))))</f>
        <v>20</v>
      </c>
      <c r="H165" s="2">
        <f>IF('Vastaukset, kilpailijat (yl.)'!H165=Pistetaulukko!$E$18,Pistetaulukko!$E$17,IF(OR('Vastaukset, kilpailijat (yl.)'!H165=Pistetaulukko!$D$18,'Vastaukset, kilpailijat (yl.)'!H165=Pistetaulukko!$F$18),Pistetaulukko!$D$17,IF(OR('Vastaukset, kilpailijat (yl.)'!H165=Pistetaulukko!$C$18,'Vastaukset, kilpailijat (yl.)'!H165=Pistetaulukko!$G$18),Pistetaulukko!$C$17,IF(OR('Vastaukset, kilpailijat (yl.)'!H165=Pistetaulukko!$B$18,'Vastaukset, kilpailijat (yl.)'!H165=Pistetaulukko!$H$18),Pistetaulukko!$B$17,0))))</f>
        <v>50</v>
      </c>
      <c r="I165" s="2">
        <f>IF('Vastaukset, kilpailijat (yl.)'!I165=Pistetaulukko!$E$21,Pistetaulukko!$E$20,IF(OR('Vastaukset, kilpailijat (yl.)'!I165=Pistetaulukko!$D$21,'Vastaukset, kilpailijat (yl.)'!I165=Pistetaulukko!$F$21),Pistetaulukko!$D$20,IF(OR('Vastaukset, kilpailijat (yl.)'!I165=Pistetaulukko!$C$21,'Vastaukset, kilpailijat (yl.)'!I165=Pistetaulukko!$G$21),Pistetaulukko!$C$20,IF(OR('Vastaukset, kilpailijat (yl.)'!I165=Pistetaulukko!$B$21,'Vastaukset, kilpailijat (yl.)'!I165=Pistetaulukko!$H$21),Pistetaulukko!$B$20,0))))</f>
        <v>40</v>
      </c>
      <c r="J165" s="2">
        <f>IF('Vastaukset, kilpailijat (yl.)'!J165=Pistetaulukko!$E$24,Pistetaulukko!$E$23,IF(OR('Vastaukset, kilpailijat (yl.)'!J165=Pistetaulukko!$D$24,'Vastaukset, kilpailijat (yl.)'!J165=Pistetaulukko!$F$24),Pistetaulukko!$D$23,IF(OR('Vastaukset, kilpailijat (yl.)'!J165=Pistetaulukko!$C$24,'Vastaukset, kilpailijat (yl.)'!J165=Pistetaulukko!$G$24),Pistetaulukko!$C$23,IF(OR('Vastaukset, kilpailijat (yl.)'!J165=Pistetaulukko!$B$24,'Vastaukset, kilpailijat (yl.)'!J165=Pistetaulukko!$H$24),Pistetaulukko!$B$23,0))))</f>
        <v>40</v>
      </c>
      <c r="K165" s="1">
        <f t="shared" si="4"/>
        <v>250</v>
      </c>
      <c r="N165" s="20">
        <f>'Vastaukset, kilpailijat (yl.)'!K165</f>
        <v>0</v>
      </c>
      <c r="O165" s="24"/>
      <c r="P165" s="24"/>
      <c r="Q165" s="23">
        <f t="shared" si="5"/>
        <v>250</v>
      </c>
      <c r="R165" s="11"/>
    </row>
    <row r="166" spans="1:18" ht="15.75">
      <c r="A166" s="5">
        <f>'Vastaukset, kilpailijat (yl.)'!A166</f>
        <v>0</v>
      </c>
      <c r="B166" s="5">
        <f>'Vastaukset, kilpailijat (yl.)'!B166</f>
        <v>0</v>
      </c>
      <c r="C166" s="2">
        <f>IF('Vastaukset, kilpailijat (yl.)'!C166=Pistetaulukko!$E$3,Pistetaulukko!$E$2,IF(OR('Vastaukset, kilpailijat (yl.)'!C166=Pistetaulukko!$D$3,'Vastaukset, kilpailijat (yl.)'!C166=Pistetaulukko!$F$3),Pistetaulukko!$D$2,IF(OR('Vastaukset, kilpailijat (yl.)'!C166=Pistetaulukko!$C$3,'Vastaukset, kilpailijat (yl.)'!C166=Pistetaulukko!$G$3),Pistetaulukko!$C$2,IF(OR('Vastaukset, kilpailijat (yl.)'!C166=Pistetaulukko!$B$3,'Vastaukset, kilpailijat (yl.)'!C166=Pistetaulukko!$H$3),Pistetaulukko!$B$2,0))))</f>
        <v>20</v>
      </c>
      <c r="D166" s="2">
        <f>IF('Vastaukset, kilpailijat (yl.)'!D166=Pistetaulukko!$E$6,Pistetaulukko!$E$5,IF(OR('Vastaukset, kilpailijat (yl.)'!D166=Pistetaulukko!$D$6,'Vastaukset, kilpailijat (yl.)'!D166=Pistetaulukko!$F$6),Pistetaulukko!$D$5,IF(OR('Vastaukset, kilpailijat (yl.)'!D166=Pistetaulukko!$C$6,'Vastaukset, kilpailijat (yl.)'!D166=Pistetaulukko!$G$6),Pistetaulukko!$C$5,IF(OR('Vastaukset, kilpailijat (yl.)'!D166=Pistetaulukko!$B$6,'Vastaukset, kilpailijat (yl.)'!D166=Pistetaulukko!$H$6),Pistetaulukko!$B$5,0))))</f>
        <v>30</v>
      </c>
      <c r="E166" s="2">
        <f>IF('Vastaukset, kilpailijat (yl.)'!E166=Pistetaulukko!$E$9,Pistetaulukko!$E$8,IF(OR('Vastaukset, kilpailijat (yl.)'!E166=Pistetaulukko!$D$9,'Vastaukset, kilpailijat (yl.)'!E166=Pistetaulukko!$F$9),Pistetaulukko!$D$8,IF(OR('Vastaukset, kilpailijat (yl.)'!E166=Pistetaulukko!$C$9,'Vastaukset, kilpailijat (yl.)'!E166=Pistetaulukko!$G$9),Pistetaulukko!$C$8,IF(OR('Vastaukset, kilpailijat (yl.)'!E166=Pistetaulukko!$B$9,'Vastaukset, kilpailijat (yl.)'!E166=Pistetaulukko!$H$9),Pistetaulukko!$B$8,0))))</f>
        <v>30</v>
      </c>
      <c r="F166" s="2">
        <f>IF('Vastaukset, kilpailijat (yl.)'!F166=Pistetaulukko!$E$12,Pistetaulukko!$E$11,IF(OR('Vastaukset, kilpailijat (yl.)'!F166=Pistetaulukko!$D$12,'Vastaukset, kilpailijat (yl.)'!F166=Pistetaulukko!$F$12),Pistetaulukko!$D$11,IF(OR('Vastaukset, kilpailijat (yl.)'!F166=Pistetaulukko!$C$12,'Vastaukset, kilpailijat (yl.)'!F166=Pistetaulukko!$G$12),Pistetaulukko!$C$11,IF(OR('Vastaukset, kilpailijat (yl.)'!F166=Pistetaulukko!$B$12,'Vastaukset, kilpailijat (yl.)'!F166=Pistetaulukko!$H$12),Pistetaulukko!$B$11,0))))</f>
        <v>20</v>
      </c>
      <c r="G166" s="2">
        <f>IF('Vastaukset, kilpailijat (yl.)'!G166=Pistetaulukko!$E$15,Pistetaulukko!$E$14,IF(OR('Vastaukset, kilpailijat (yl.)'!G166=Pistetaulukko!$D$15,'Vastaukset, kilpailijat (yl.)'!G166=Pistetaulukko!$F$15),Pistetaulukko!$D$14,IF(OR('Vastaukset, kilpailijat (yl.)'!G166=Pistetaulukko!$C$15,'Vastaukset, kilpailijat (yl.)'!G166=Pistetaulukko!$G$15),Pistetaulukko!$C$14,IF(OR('Vastaukset, kilpailijat (yl.)'!G166=Pistetaulukko!$B$15,'Vastaukset, kilpailijat (yl.)'!G166=Pistetaulukko!$H$15),Pistetaulukko!$B$14,0))))</f>
        <v>20</v>
      </c>
      <c r="H166" s="2">
        <f>IF('Vastaukset, kilpailijat (yl.)'!H166=Pistetaulukko!$E$18,Pistetaulukko!$E$17,IF(OR('Vastaukset, kilpailijat (yl.)'!H166=Pistetaulukko!$D$18,'Vastaukset, kilpailijat (yl.)'!H166=Pistetaulukko!$F$18),Pistetaulukko!$D$17,IF(OR('Vastaukset, kilpailijat (yl.)'!H166=Pistetaulukko!$C$18,'Vastaukset, kilpailijat (yl.)'!H166=Pistetaulukko!$G$18),Pistetaulukko!$C$17,IF(OR('Vastaukset, kilpailijat (yl.)'!H166=Pistetaulukko!$B$18,'Vastaukset, kilpailijat (yl.)'!H166=Pistetaulukko!$H$18),Pistetaulukko!$B$17,0))))</f>
        <v>50</v>
      </c>
      <c r="I166" s="2">
        <f>IF('Vastaukset, kilpailijat (yl.)'!I166=Pistetaulukko!$E$21,Pistetaulukko!$E$20,IF(OR('Vastaukset, kilpailijat (yl.)'!I166=Pistetaulukko!$D$21,'Vastaukset, kilpailijat (yl.)'!I166=Pistetaulukko!$F$21),Pistetaulukko!$D$20,IF(OR('Vastaukset, kilpailijat (yl.)'!I166=Pistetaulukko!$C$21,'Vastaukset, kilpailijat (yl.)'!I166=Pistetaulukko!$G$21),Pistetaulukko!$C$20,IF(OR('Vastaukset, kilpailijat (yl.)'!I166=Pistetaulukko!$B$21,'Vastaukset, kilpailijat (yl.)'!I166=Pistetaulukko!$H$21),Pistetaulukko!$B$20,0))))</f>
        <v>40</v>
      </c>
      <c r="J166" s="2">
        <f>IF('Vastaukset, kilpailijat (yl.)'!J166=Pistetaulukko!$E$24,Pistetaulukko!$E$23,IF(OR('Vastaukset, kilpailijat (yl.)'!J166=Pistetaulukko!$D$24,'Vastaukset, kilpailijat (yl.)'!J166=Pistetaulukko!$F$24),Pistetaulukko!$D$23,IF(OR('Vastaukset, kilpailijat (yl.)'!J166=Pistetaulukko!$C$24,'Vastaukset, kilpailijat (yl.)'!J166=Pistetaulukko!$G$24),Pistetaulukko!$C$23,IF(OR('Vastaukset, kilpailijat (yl.)'!J166=Pistetaulukko!$B$24,'Vastaukset, kilpailijat (yl.)'!J166=Pistetaulukko!$H$24),Pistetaulukko!$B$23,0))))</f>
        <v>40</v>
      </c>
      <c r="K166" s="1">
        <f t="shared" si="4"/>
        <v>250</v>
      </c>
      <c r="N166" s="20">
        <f>'Vastaukset, kilpailijat (yl.)'!K166</f>
        <v>0</v>
      </c>
      <c r="O166" s="24"/>
      <c r="P166" s="24"/>
      <c r="Q166" s="23">
        <f t="shared" si="5"/>
        <v>250</v>
      </c>
      <c r="R166" s="11"/>
    </row>
    <row r="167" spans="1:18" ht="15.75">
      <c r="A167" s="5">
        <f>'Vastaukset, kilpailijat (yl.)'!A167</f>
        <v>0</v>
      </c>
      <c r="B167" s="5">
        <f>'Vastaukset, kilpailijat (yl.)'!B167</f>
        <v>0</v>
      </c>
      <c r="C167" s="2">
        <f>IF('Vastaukset, kilpailijat (yl.)'!C167=Pistetaulukko!$E$3,Pistetaulukko!$E$2,IF(OR('Vastaukset, kilpailijat (yl.)'!C167=Pistetaulukko!$D$3,'Vastaukset, kilpailijat (yl.)'!C167=Pistetaulukko!$F$3),Pistetaulukko!$D$2,IF(OR('Vastaukset, kilpailijat (yl.)'!C167=Pistetaulukko!$C$3,'Vastaukset, kilpailijat (yl.)'!C167=Pistetaulukko!$G$3),Pistetaulukko!$C$2,IF(OR('Vastaukset, kilpailijat (yl.)'!C167=Pistetaulukko!$B$3,'Vastaukset, kilpailijat (yl.)'!C167=Pistetaulukko!$H$3),Pistetaulukko!$B$2,0))))</f>
        <v>20</v>
      </c>
      <c r="D167" s="2">
        <f>IF('Vastaukset, kilpailijat (yl.)'!D167=Pistetaulukko!$E$6,Pistetaulukko!$E$5,IF(OR('Vastaukset, kilpailijat (yl.)'!D167=Pistetaulukko!$D$6,'Vastaukset, kilpailijat (yl.)'!D167=Pistetaulukko!$F$6),Pistetaulukko!$D$5,IF(OR('Vastaukset, kilpailijat (yl.)'!D167=Pistetaulukko!$C$6,'Vastaukset, kilpailijat (yl.)'!D167=Pistetaulukko!$G$6),Pistetaulukko!$C$5,IF(OR('Vastaukset, kilpailijat (yl.)'!D167=Pistetaulukko!$B$6,'Vastaukset, kilpailijat (yl.)'!D167=Pistetaulukko!$H$6),Pistetaulukko!$B$5,0))))</f>
        <v>30</v>
      </c>
      <c r="E167" s="2">
        <f>IF('Vastaukset, kilpailijat (yl.)'!E167=Pistetaulukko!$E$9,Pistetaulukko!$E$8,IF(OR('Vastaukset, kilpailijat (yl.)'!E167=Pistetaulukko!$D$9,'Vastaukset, kilpailijat (yl.)'!E167=Pistetaulukko!$F$9),Pistetaulukko!$D$8,IF(OR('Vastaukset, kilpailijat (yl.)'!E167=Pistetaulukko!$C$9,'Vastaukset, kilpailijat (yl.)'!E167=Pistetaulukko!$G$9),Pistetaulukko!$C$8,IF(OR('Vastaukset, kilpailijat (yl.)'!E167=Pistetaulukko!$B$9,'Vastaukset, kilpailijat (yl.)'!E167=Pistetaulukko!$H$9),Pistetaulukko!$B$8,0))))</f>
        <v>30</v>
      </c>
      <c r="F167" s="2">
        <f>IF('Vastaukset, kilpailijat (yl.)'!F167=Pistetaulukko!$E$12,Pistetaulukko!$E$11,IF(OR('Vastaukset, kilpailijat (yl.)'!F167=Pistetaulukko!$D$12,'Vastaukset, kilpailijat (yl.)'!F167=Pistetaulukko!$F$12),Pistetaulukko!$D$11,IF(OR('Vastaukset, kilpailijat (yl.)'!F167=Pistetaulukko!$C$12,'Vastaukset, kilpailijat (yl.)'!F167=Pistetaulukko!$G$12),Pistetaulukko!$C$11,IF(OR('Vastaukset, kilpailijat (yl.)'!F167=Pistetaulukko!$B$12,'Vastaukset, kilpailijat (yl.)'!F167=Pistetaulukko!$H$12),Pistetaulukko!$B$11,0))))</f>
        <v>20</v>
      </c>
      <c r="G167" s="2">
        <f>IF('Vastaukset, kilpailijat (yl.)'!G167=Pistetaulukko!$E$15,Pistetaulukko!$E$14,IF(OR('Vastaukset, kilpailijat (yl.)'!G167=Pistetaulukko!$D$15,'Vastaukset, kilpailijat (yl.)'!G167=Pistetaulukko!$F$15),Pistetaulukko!$D$14,IF(OR('Vastaukset, kilpailijat (yl.)'!G167=Pistetaulukko!$C$15,'Vastaukset, kilpailijat (yl.)'!G167=Pistetaulukko!$G$15),Pistetaulukko!$C$14,IF(OR('Vastaukset, kilpailijat (yl.)'!G167=Pistetaulukko!$B$15,'Vastaukset, kilpailijat (yl.)'!G167=Pistetaulukko!$H$15),Pistetaulukko!$B$14,0))))</f>
        <v>20</v>
      </c>
      <c r="H167" s="2">
        <f>IF('Vastaukset, kilpailijat (yl.)'!H167=Pistetaulukko!$E$18,Pistetaulukko!$E$17,IF(OR('Vastaukset, kilpailijat (yl.)'!H167=Pistetaulukko!$D$18,'Vastaukset, kilpailijat (yl.)'!H167=Pistetaulukko!$F$18),Pistetaulukko!$D$17,IF(OR('Vastaukset, kilpailijat (yl.)'!H167=Pistetaulukko!$C$18,'Vastaukset, kilpailijat (yl.)'!H167=Pistetaulukko!$G$18),Pistetaulukko!$C$17,IF(OR('Vastaukset, kilpailijat (yl.)'!H167=Pistetaulukko!$B$18,'Vastaukset, kilpailijat (yl.)'!H167=Pistetaulukko!$H$18),Pistetaulukko!$B$17,0))))</f>
        <v>50</v>
      </c>
      <c r="I167" s="2">
        <f>IF('Vastaukset, kilpailijat (yl.)'!I167=Pistetaulukko!$E$21,Pistetaulukko!$E$20,IF(OR('Vastaukset, kilpailijat (yl.)'!I167=Pistetaulukko!$D$21,'Vastaukset, kilpailijat (yl.)'!I167=Pistetaulukko!$F$21),Pistetaulukko!$D$20,IF(OR('Vastaukset, kilpailijat (yl.)'!I167=Pistetaulukko!$C$21,'Vastaukset, kilpailijat (yl.)'!I167=Pistetaulukko!$G$21),Pistetaulukko!$C$20,IF(OR('Vastaukset, kilpailijat (yl.)'!I167=Pistetaulukko!$B$21,'Vastaukset, kilpailijat (yl.)'!I167=Pistetaulukko!$H$21),Pistetaulukko!$B$20,0))))</f>
        <v>40</v>
      </c>
      <c r="J167" s="2">
        <f>IF('Vastaukset, kilpailijat (yl.)'!J167=Pistetaulukko!$E$24,Pistetaulukko!$E$23,IF(OR('Vastaukset, kilpailijat (yl.)'!J167=Pistetaulukko!$D$24,'Vastaukset, kilpailijat (yl.)'!J167=Pistetaulukko!$F$24),Pistetaulukko!$D$23,IF(OR('Vastaukset, kilpailijat (yl.)'!J167=Pistetaulukko!$C$24,'Vastaukset, kilpailijat (yl.)'!J167=Pistetaulukko!$G$24),Pistetaulukko!$C$23,IF(OR('Vastaukset, kilpailijat (yl.)'!J167=Pistetaulukko!$B$24,'Vastaukset, kilpailijat (yl.)'!J167=Pistetaulukko!$H$24),Pistetaulukko!$B$23,0))))</f>
        <v>40</v>
      </c>
      <c r="K167" s="1">
        <f t="shared" si="4"/>
        <v>250</v>
      </c>
      <c r="N167" s="20">
        <f>'Vastaukset, kilpailijat (yl.)'!K167</f>
        <v>0</v>
      </c>
      <c r="O167" s="24"/>
      <c r="P167" s="24"/>
      <c r="Q167" s="23">
        <f t="shared" si="5"/>
        <v>250</v>
      </c>
      <c r="R167" s="11"/>
    </row>
    <row r="168" spans="1:18" ht="15.75">
      <c r="A168" s="5">
        <f>'Vastaukset, kilpailijat (yl.)'!A168</f>
        <v>0</v>
      </c>
      <c r="B168" s="5">
        <f>'Vastaukset, kilpailijat (yl.)'!B168</f>
        <v>0</v>
      </c>
      <c r="C168" s="2">
        <f>IF('Vastaukset, kilpailijat (yl.)'!C168=Pistetaulukko!$E$3,Pistetaulukko!$E$2,IF(OR('Vastaukset, kilpailijat (yl.)'!C168=Pistetaulukko!$D$3,'Vastaukset, kilpailijat (yl.)'!C168=Pistetaulukko!$F$3),Pistetaulukko!$D$2,IF(OR('Vastaukset, kilpailijat (yl.)'!C168=Pistetaulukko!$C$3,'Vastaukset, kilpailijat (yl.)'!C168=Pistetaulukko!$G$3),Pistetaulukko!$C$2,IF(OR('Vastaukset, kilpailijat (yl.)'!C168=Pistetaulukko!$B$3,'Vastaukset, kilpailijat (yl.)'!C168=Pistetaulukko!$H$3),Pistetaulukko!$B$2,0))))</f>
        <v>20</v>
      </c>
      <c r="D168" s="2">
        <f>IF('Vastaukset, kilpailijat (yl.)'!D168=Pistetaulukko!$E$6,Pistetaulukko!$E$5,IF(OR('Vastaukset, kilpailijat (yl.)'!D168=Pistetaulukko!$D$6,'Vastaukset, kilpailijat (yl.)'!D168=Pistetaulukko!$F$6),Pistetaulukko!$D$5,IF(OR('Vastaukset, kilpailijat (yl.)'!D168=Pistetaulukko!$C$6,'Vastaukset, kilpailijat (yl.)'!D168=Pistetaulukko!$G$6),Pistetaulukko!$C$5,IF(OR('Vastaukset, kilpailijat (yl.)'!D168=Pistetaulukko!$B$6,'Vastaukset, kilpailijat (yl.)'!D168=Pistetaulukko!$H$6),Pistetaulukko!$B$5,0))))</f>
        <v>30</v>
      </c>
      <c r="E168" s="2">
        <f>IF('Vastaukset, kilpailijat (yl.)'!E168=Pistetaulukko!$E$9,Pistetaulukko!$E$8,IF(OR('Vastaukset, kilpailijat (yl.)'!E168=Pistetaulukko!$D$9,'Vastaukset, kilpailijat (yl.)'!E168=Pistetaulukko!$F$9),Pistetaulukko!$D$8,IF(OR('Vastaukset, kilpailijat (yl.)'!E168=Pistetaulukko!$C$9,'Vastaukset, kilpailijat (yl.)'!E168=Pistetaulukko!$G$9),Pistetaulukko!$C$8,IF(OR('Vastaukset, kilpailijat (yl.)'!E168=Pistetaulukko!$B$9,'Vastaukset, kilpailijat (yl.)'!E168=Pistetaulukko!$H$9),Pistetaulukko!$B$8,0))))</f>
        <v>30</v>
      </c>
      <c r="F168" s="2">
        <f>IF('Vastaukset, kilpailijat (yl.)'!F168=Pistetaulukko!$E$12,Pistetaulukko!$E$11,IF(OR('Vastaukset, kilpailijat (yl.)'!F168=Pistetaulukko!$D$12,'Vastaukset, kilpailijat (yl.)'!F168=Pistetaulukko!$F$12),Pistetaulukko!$D$11,IF(OR('Vastaukset, kilpailijat (yl.)'!F168=Pistetaulukko!$C$12,'Vastaukset, kilpailijat (yl.)'!F168=Pistetaulukko!$G$12),Pistetaulukko!$C$11,IF(OR('Vastaukset, kilpailijat (yl.)'!F168=Pistetaulukko!$B$12,'Vastaukset, kilpailijat (yl.)'!F168=Pistetaulukko!$H$12),Pistetaulukko!$B$11,0))))</f>
        <v>20</v>
      </c>
      <c r="G168" s="2">
        <f>IF('Vastaukset, kilpailijat (yl.)'!G168=Pistetaulukko!$E$15,Pistetaulukko!$E$14,IF(OR('Vastaukset, kilpailijat (yl.)'!G168=Pistetaulukko!$D$15,'Vastaukset, kilpailijat (yl.)'!G168=Pistetaulukko!$F$15),Pistetaulukko!$D$14,IF(OR('Vastaukset, kilpailijat (yl.)'!G168=Pistetaulukko!$C$15,'Vastaukset, kilpailijat (yl.)'!G168=Pistetaulukko!$G$15),Pistetaulukko!$C$14,IF(OR('Vastaukset, kilpailijat (yl.)'!G168=Pistetaulukko!$B$15,'Vastaukset, kilpailijat (yl.)'!G168=Pistetaulukko!$H$15),Pistetaulukko!$B$14,0))))</f>
        <v>20</v>
      </c>
      <c r="H168" s="2">
        <f>IF('Vastaukset, kilpailijat (yl.)'!H168=Pistetaulukko!$E$18,Pistetaulukko!$E$17,IF(OR('Vastaukset, kilpailijat (yl.)'!H168=Pistetaulukko!$D$18,'Vastaukset, kilpailijat (yl.)'!H168=Pistetaulukko!$F$18),Pistetaulukko!$D$17,IF(OR('Vastaukset, kilpailijat (yl.)'!H168=Pistetaulukko!$C$18,'Vastaukset, kilpailijat (yl.)'!H168=Pistetaulukko!$G$18),Pistetaulukko!$C$17,IF(OR('Vastaukset, kilpailijat (yl.)'!H168=Pistetaulukko!$B$18,'Vastaukset, kilpailijat (yl.)'!H168=Pistetaulukko!$H$18),Pistetaulukko!$B$17,0))))</f>
        <v>50</v>
      </c>
      <c r="I168" s="2">
        <f>IF('Vastaukset, kilpailijat (yl.)'!I168=Pistetaulukko!$E$21,Pistetaulukko!$E$20,IF(OR('Vastaukset, kilpailijat (yl.)'!I168=Pistetaulukko!$D$21,'Vastaukset, kilpailijat (yl.)'!I168=Pistetaulukko!$F$21),Pistetaulukko!$D$20,IF(OR('Vastaukset, kilpailijat (yl.)'!I168=Pistetaulukko!$C$21,'Vastaukset, kilpailijat (yl.)'!I168=Pistetaulukko!$G$21),Pistetaulukko!$C$20,IF(OR('Vastaukset, kilpailijat (yl.)'!I168=Pistetaulukko!$B$21,'Vastaukset, kilpailijat (yl.)'!I168=Pistetaulukko!$H$21),Pistetaulukko!$B$20,0))))</f>
        <v>40</v>
      </c>
      <c r="J168" s="2">
        <f>IF('Vastaukset, kilpailijat (yl.)'!J168=Pistetaulukko!$E$24,Pistetaulukko!$E$23,IF(OR('Vastaukset, kilpailijat (yl.)'!J168=Pistetaulukko!$D$24,'Vastaukset, kilpailijat (yl.)'!J168=Pistetaulukko!$F$24),Pistetaulukko!$D$23,IF(OR('Vastaukset, kilpailijat (yl.)'!J168=Pistetaulukko!$C$24,'Vastaukset, kilpailijat (yl.)'!J168=Pistetaulukko!$G$24),Pistetaulukko!$C$23,IF(OR('Vastaukset, kilpailijat (yl.)'!J168=Pistetaulukko!$B$24,'Vastaukset, kilpailijat (yl.)'!J168=Pistetaulukko!$H$24),Pistetaulukko!$B$23,0))))</f>
        <v>40</v>
      </c>
      <c r="K168" s="1">
        <f t="shared" si="4"/>
        <v>250</v>
      </c>
      <c r="N168" s="20">
        <f>'Vastaukset, kilpailijat (yl.)'!K168</f>
        <v>0</v>
      </c>
      <c r="O168" s="24"/>
      <c r="P168" s="24"/>
      <c r="Q168" s="23">
        <f t="shared" si="5"/>
        <v>250</v>
      </c>
      <c r="R168" s="11"/>
    </row>
    <row r="169" spans="1:18" ht="15.75">
      <c r="A169" s="5">
        <f>'Vastaukset, kilpailijat (yl.)'!A169</f>
        <v>0</v>
      </c>
      <c r="B169" s="5">
        <f>'Vastaukset, kilpailijat (yl.)'!B169</f>
        <v>0</v>
      </c>
      <c r="C169" s="2">
        <f>IF('Vastaukset, kilpailijat (yl.)'!C169=Pistetaulukko!$E$3,Pistetaulukko!$E$2,IF(OR('Vastaukset, kilpailijat (yl.)'!C169=Pistetaulukko!$D$3,'Vastaukset, kilpailijat (yl.)'!C169=Pistetaulukko!$F$3),Pistetaulukko!$D$2,IF(OR('Vastaukset, kilpailijat (yl.)'!C169=Pistetaulukko!$C$3,'Vastaukset, kilpailijat (yl.)'!C169=Pistetaulukko!$G$3),Pistetaulukko!$C$2,IF(OR('Vastaukset, kilpailijat (yl.)'!C169=Pistetaulukko!$B$3,'Vastaukset, kilpailijat (yl.)'!C169=Pistetaulukko!$H$3),Pistetaulukko!$B$2,0))))</f>
        <v>20</v>
      </c>
      <c r="D169" s="2">
        <f>IF('Vastaukset, kilpailijat (yl.)'!D169=Pistetaulukko!$E$6,Pistetaulukko!$E$5,IF(OR('Vastaukset, kilpailijat (yl.)'!D169=Pistetaulukko!$D$6,'Vastaukset, kilpailijat (yl.)'!D169=Pistetaulukko!$F$6),Pistetaulukko!$D$5,IF(OR('Vastaukset, kilpailijat (yl.)'!D169=Pistetaulukko!$C$6,'Vastaukset, kilpailijat (yl.)'!D169=Pistetaulukko!$G$6),Pistetaulukko!$C$5,IF(OR('Vastaukset, kilpailijat (yl.)'!D169=Pistetaulukko!$B$6,'Vastaukset, kilpailijat (yl.)'!D169=Pistetaulukko!$H$6),Pistetaulukko!$B$5,0))))</f>
        <v>30</v>
      </c>
      <c r="E169" s="2">
        <f>IF('Vastaukset, kilpailijat (yl.)'!E169=Pistetaulukko!$E$9,Pistetaulukko!$E$8,IF(OR('Vastaukset, kilpailijat (yl.)'!E169=Pistetaulukko!$D$9,'Vastaukset, kilpailijat (yl.)'!E169=Pistetaulukko!$F$9),Pistetaulukko!$D$8,IF(OR('Vastaukset, kilpailijat (yl.)'!E169=Pistetaulukko!$C$9,'Vastaukset, kilpailijat (yl.)'!E169=Pistetaulukko!$G$9),Pistetaulukko!$C$8,IF(OR('Vastaukset, kilpailijat (yl.)'!E169=Pistetaulukko!$B$9,'Vastaukset, kilpailijat (yl.)'!E169=Pistetaulukko!$H$9),Pistetaulukko!$B$8,0))))</f>
        <v>30</v>
      </c>
      <c r="F169" s="2">
        <f>IF('Vastaukset, kilpailijat (yl.)'!F169=Pistetaulukko!$E$12,Pistetaulukko!$E$11,IF(OR('Vastaukset, kilpailijat (yl.)'!F169=Pistetaulukko!$D$12,'Vastaukset, kilpailijat (yl.)'!F169=Pistetaulukko!$F$12),Pistetaulukko!$D$11,IF(OR('Vastaukset, kilpailijat (yl.)'!F169=Pistetaulukko!$C$12,'Vastaukset, kilpailijat (yl.)'!F169=Pistetaulukko!$G$12),Pistetaulukko!$C$11,IF(OR('Vastaukset, kilpailijat (yl.)'!F169=Pistetaulukko!$B$12,'Vastaukset, kilpailijat (yl.)'!F169=Pistetaulukko!$H$12),Pistetaulukko!$B$11,0))))</f>
        <v>20</v>
      </c>
      <c r="G169" s="2">
        <f>IF('Vastaukset, kilpailijat (yl.)'!G169=Pistetaulukko!$E$15,Pistetaulukko!$E$14,IF(OR('Vastaukset, kilpailijat (yl.)'!G169=Pistetaulukko!$D$15,'Vastaukset, kilpailijat (yl.)'!G169=Pistetaulukko!$F$15),Pistetaulukko!$D$14,IF(OR('Vastaukset, kilpailijat (yl.)'!G169=Pistetaulukko!$C$15,'Vastaukset, kilpailijat (yl.)'!G169=Pistetaulukko!$G$15),Pistetaulukko!$C$14,IF(OR('Vastaukset, kilpailijat (yl.)'!G169=Pistetaulukko!$B$15,'Vastaukset, kilpailijat (yl.)'!G169=Pistetaulukko!$H$15),Pistetaulukko!$B$14,0))))</f>
        <v>20</v>
      </c>
      <c r="H169" s="2">
        <f>IF('Vastaukset, kilpailijat (yl.)'!H169=Pistetaulukko!$E$18,Pistetaulukko!$E$17,IF(OR('Vastaukset, kilpailijat (yl.)'!H169=Pistetaulukko!$D$18,'Vastaukset, kilpailijat (yl.)'!H169=Pistetaulukko!$F$18),Pistetaulukko!$D$17,IF(OR('Vastaukset, kilpailijat (yl.)'!H169=Pistetaulukko!$C$18,'Vastaukset, kilpailijat (yl.)'!H169=Pistetaulukko!$G$18),Pistetaulukko!$C$17,IF(OR('Vastaukset, kilpailijat (yl.)'!H169=Pistetaulukko!$B$18,'Vastaukset, kilpailijat (yl.)'!H169=Pistetaulukko!$H$18),Pistetaulukko!$B$17,0))))</f>
        <v>50</v>
      </c>
      <c r="I169" s="2">
        <f>IF('Vastaukset, kilpailijat (yl.)'!I169=Pistetaulukko!$E$21,Pistetaulukko!$E$20,IF(OR('Vastaukset, kilpailijat (yl.)'!I169=Pistetaulukko!$D$21,'Vastaukset, kilpailijat (yl.)'!I169=Pistetaulukko!$F$21),Pistetaulukko!$D$20,IF(OR('Vastaukset, kilpailijat (yl.)'!I169=Pistetaulukko!$C$21,'Vastaukset, kilpailijat (yl.)'!I169=Pistetaulukko!$G$21),Pistetaulukko!$C$20,IF(OR('Vastaukset, kilpailijat (yl.)'!I169=Pistetaulukko!$B$21,'Vastaukset, kilpailijat (yl.)'!I169=Pistetaulukko!$H$21),Pistetaulukko!$B$20,0))))</f>
        <v>40</v>
      </c>
      <c r="J169" s="2">
        <f>IF('Vastaukset, kilpailijat (yl.)'!J169=Pistetaulukko!$E$24,Pistetaulukko!$E$23,IF(OR('Vastaukset, kilpailijat (yl.)'!J169=Pistetaulukko!$D$24,'Vastaukset, kilpailijat (yl.)'!J169=Pistetaulukko!$F$24),Pistetaulukko!$D$23,IF(OR('Vastaukset, kilpailijat (yl.)'!J169=Pistetaulukko!$C$24,'Vastaukset, kilpailijat (yl.)'!J169=Pistetaulukko!$G$24),Pistetaulukko!$C$23,IF(OR('Vastaukset, kilpailijat (yl.)'!J169=Pistetaulukko!$B$24,'Vastaukset, kilpailijat (yl.)'!J169=Pistetaulukko!$H$24),Pistetaulukko!$B$23,0))))</f>
        <v>40</v>
      </c>
      <c r="K169" s="1">
        <f t="shared" si="4"/>
        <v>250</v>
      </c>
      <c r="N169" s="20">
        <f>'Vastaukset, kilpailijat (yl.)'!K169</f>
        <v>0</v>
      </c>
      <c r="O169" s="24"/>
      <c r="P169" s="24"/>
      <c r="Q169" s="23">
        <f t="shared" si="5"/>
        <v>250</v>
      </c>
      <c r="R169" s="11"/>
    </row>
    <row r="170" spans="1:18" ht="15.75">
      <c r="A170" s="5">
        <f>'Vastaukset, kilpailijat (yl.)'!A170</f>
        <v>0</v>
      </c>
      <c r="B170" s="5">
        <f>'Vastaukset, kilpailijat (yl.)'!B170</f>
        <v>0</v>
      </c>
      <c r="C170" s="2">
        <f>IF('Vastaukset, kilpailijat (yl.)'!C170=Pistetaulukko!$E$3,Pistetaulukko!$E$2,IF(OR('Vastaukset, kilpailijat (yl.)'!C170=Pistetaulukko!$D$3,'Vastaukset, kilpailijat (yl.)'!C170=Pistetaulukko!$F$3),Pistetaulukko!$D$2,IF(OR('Vastaukset, kilpailijat (yl.)'!C170=Pistetaulukko!$C$3,'Vastaukset, kilpailijat (yl.)'!C170=Pistetaulukko!$G$3),Pistetaulukko!$C$2,IF(OR('Vastaukset, kilpailijat (yl.)'!C170=Pistetaulukko!$B$3,'Vastaukset, kilpailijat (yl.)'!C170=Pistetaulukko!$H$3),Pistetaulukko!$B$2,0))))</f>
        <v>20</v>
      </c>
      <c r="D170" s="2">
        <f>IF('Vastaukset, kilpailijat (yl.)'!D170=Pistetaulukko!$E$6,Pistetaulukko!$E$5,IF(OR('Vastaukset, kilpailijat (yl.)'!D170=Pistetaulukko!$D$6,'Vastaukset, kilpailijat (yl.)'!D170=Pistetaulukko!$F$6),Pistetaulukko!$D$5,IF(OR('Vastaukset, kilpailijat (yl.)'!D170=Pistetaulukko!$C$6,'Vastaukset, kilpailijat (yl.)'!D170=Pistetaulukko!$G$6),Pistetaulukko!$C$5,IF(OR('Vastaukset, kilpailijat (yl.)'!D170=Pistetaulukko!$B$6,'Vastaukset, kilpailijat (yl.)'!D170=Pistetaulukko!$H$6),Pistetaulukko!$B$5,0))))</f>
        <v>30</v>
      </c>
      <c r="E170" s="2">
        <f>IF('Vastaukset, kilpailijat (yl.)'!E170=Pistetaulukko!$E$9,Pistetaulukko!$E$8,IF(OR('Vastaukset, kilpailijat (yl.)'!E170=Pistetaulukko!$D$9,'Vastaukset, kilpailijat (yl.)'!E170=Pistetaulukko!$F$9),Pistetaulukko!$D$8,IF(OR('Vastaukset, kilpailijat (yl.)'!E170=Pistetaulukko!$C$9,'Vastaukset, kilpailijat (yl.)'!E170=Pistetaulukko!$G$9),Pistetaulukko!$C$8,IF(OR('Vastaukset, kilpailijat (yl.)'!E170=Pistetaulukko!$B$9,'Vastaukset, kilpailijat (yl.)'!E170=Pistetaulukko!$H$9),Pistetaulukko!$B$8,0))))</f>
        <v>30</v>
      </c>
      <c r="F170" s="2">
        <f>IF('Vastaukset, kilpailijat (yl.)'!F170=Pistetaulukko!$E$12,Pistetaulukko!$E$11,IF(OR('Vastaukset, kilpailijat (yl.)'!F170=Pistetaulukko!$D$12,'Vastaukset, kilpailijat (yl.)'!F170=Pistetaulukko!$F$12),Pistetaulukko!$D$11,IF(OR('Vastaukset, kilpailijat (yl.)'!F170=Pistetaulukko!$C$12,'Vastaukset, kilpailijat (yl.)'!F170=Pistetaulukko!$G$12),Pistetaulukko!$C$11,IF(OR('Vastaukset, kilpailijat (yl.)'!F170=Pistetaulukko!$B$12,'Vastaukset, kilpailijat (yl.)'!F170=Pistetaulukko!$H$12),Pistetaulukko!$B$11,0))))</f>
        <v>20</v>
      </c>
      <c r="G170" s="2">
        <f>IF('Vastaukset, kilpailijat (yl.)'!G170=Pistetaulukko!$E$15,Pistetaulukko!$E$14,IF(OR('Vastaukset, kilpailijat (yl.)'!G170=Pistetaulukko!$D$15,'Vastaukset, kilpailijat (yl.)'!G170=Pistetaulukko!$F$15),Pistetaulukko!$D$14,IF(OR('Vastaukset, kilpailijat (yl.)'!G170=Pistetaulukko!$C$15,'Vastaukset, kilpailijat (yl.)'!G170=Pistetaulukko!$G$15),Pistetaulukko!$C$14,IF(OR('Vastaukset, kilpailijat (yl.)'!G170=Pistetaulukko!$B$15,'Vastaukset, kilpailijat (yl.)'!G170=Pistetaulukko!$H$15),Pistetaulukko!$B$14,0))))</f>
        <v>20</v>
      </c>
      <c r="H170" s="2">
        <f>IF('Vastaukset, kilpailijat (yl.)'!H170=Pistetaulukko!$E$18,Pistetaulukko!$E$17,IF(OR('Vastaukset, kilpailijat (yl.)'!H170=Pistetaulukko!$D$18,'Vastaukset, kilpailijat (yl.)'!H170=Pistetaulukko!$F$18),Pistetaulukko!$D$17,IF(OR('Vastaukset, kilpailijat (yl.)'!H170=Pistetaulukko!$C$18,'Vastaukset, kilpailijat (yl.)'!H170=Pistetaulukko!$G$18),Pistetaulukko!$C$17,IF(OR('Vastaukset, kilpailijat (yl.)'!H170=Pistetaulukko!$B$18,'Vastaukset, kilpailijat (yl.)'!H170=Pistetaulukko!$H$18),Pistetaulukko!$B$17,0))))</f>
        <v>50</v>
      </c>
      <c r="I170" s="2">
        <f>IF('Vastaukset, kilpailijat (yl.)'!I170=Pistetaulukko!$E$21,Pistetaulukko!$E$20,IF(OR('Vastaukset, kilpailijat (yl.)'!I170=Pistetaulukko!$D$21,'Vastaukset, kilpailijat (yl.)'!I170=Pistetaulukko!$F$21),Pistetaulukko!$D$20,IF(OR('Vastaukset, kilpailijat (yl.)'!I170=Pistetaulukko!$C$21,'Vastaukset, kilpailijat (yl.)'!I170=Pistetaulukko!$G$21),Pistetaulukko!$C$20,IF(OR('Vastaukset, kilpailijat (yl.)'!I170=Pistetaulukko!$B$21,'Vastaukset, kilpailijat (yl.)'!I170=Pistetaulukko!$H$21),Pistetaulukko!$B$20,0))))</f>
        <v>40</v>
      </c>
      <c r="J170" s="2">
        <f>IF('Vastaukset, kilpailijat (yl.)'!J170=Pistetaulukko!$E$24,Pistetaulukko!$E$23,IF(OR('Vastaukset, kilpailijat (yl.)'!J170=Pistetaulukko!$D$24,'Vastaukset, kilpailijat (yl.)'!J170=Pistetaulukko!$F$24),Pistetaulukko!$D$23,IF(OR('Vastaukset, kilpailijat (yl.)'!J170=Pistetaulukko!$C$24,'Vastaukset, kilpailijat (yl.)'!J170=Pistetaulukko!$G$24),Pistetaulukko!$C$23,IF(OR('Vastaukset, kilpailijat (yl.)'!J170=Pistetaulukko!$B$24,'Vastaukset, kilpailijat (yl.)'!J170=Pistetaulukko!$H$24),Pistetaulukko!$B$23,0))))</f>
        <v>40</v>
      </c>
      <c r="K170" s="1">
        <f t="shared" si="4"/>
        <v>250</v>
      </c>
      <c r="N170" s="20">
        <f>'Vastaukset, kilpailijat (yl.)'!K170</f>
        <v>0</v>
      </c>
      <c r="O170" s="24"/>
      <c r="P170" s="24"/>
      <c r="Q170" s="23">
        <f t="shared" si="5"/>
        <v>250</v>
      </c>
      <c r="R170" s="11"/>
    </row>
    <row r="171" spans="1:18" ht="15.75">
      <c r="A171" s="5">
        <f>'Vastaukset, kilpailijat (yl.)'!A171</f>
        <v>0</v>
      </c>
      <c r="B171" s="5">
        <f>'Vastaukset, kilpailijat (yl.)'!B171</f>
        <v>0</v>
      </c>
      <c r="C171" s="2">
        <f>IF('Vastaukset, kilpailijat (yl.)'!C171=Pistetaulukko!$E$3,Pistetaulukko!$E$2,IF(OR('Vastaukset, kilpailijat (yl.)'!C171=Pistetaulukko!$D$3,'Vastaukset, kilpailijat (yl.)'!C171=Pistetaulukko!$F$3),Pistetaulukko!$D$2,IF(OR('Vastaukset, kilpailijat (yl.)'!C171=Pistetaulukko!$C$3,'Vastaukset, kilpailijat (yl.)'!C171=Pistetaulukko!$G$3),Pistetaulukko!$C$2,IF(OR('Vastaukset, kilpailijat (yl.)'!C171=Pistetaulukko!$B$3,'Vastaukset, kilpailijat (yl.)'!C171=Pistetaulukko!$H$3),Pistetaulukko!$B$2,0))))</f>
        <v>20</v>
      </c>
      <c r="D171" s="2">
        <f>IF('Vastaukset, kilpailijat (yl.)'!D171=Pistetaulukko!$E$6,Pistetaulukko!$E$5,IF(OR('Vastaukset, kilpailijat (yl.)'!D171=Pistetaulukko!$D$6,'Vastaukset, kilpailijat (yl.)'!D171=Pistetaulukko!$F$6),Pistetaulukko!$D$5,IF(OR('Vastaukset, kilpailijat (yl.)'!D171=Pistetaulukko!$C$6,'Vastaukset, kilpailijat (yl.)'!D171=Pistetaulukko!$G$6),Pistetaulukko!$C$5,IF(OR('Vastaukset, kilpailijat (yl.)'!D171=Pistetaulukko!$B$6,'Vastaukset, kilpailijat (yl.)'!D171=Pistetaulukko!$H$6),Pistetaulukko!$B$5,0))))</f>
        <v>30</v>
      </c>
      <c r="E171" s="2">
        <f>IF('Vastaukset, kilpailijat (yl.)'!E171=Pistetaulukko!$E$9,Pistetaulukko!$E$8,IF(OR('Vastaukset, kilpailijat (yl.)'!E171=Pistetaulukko!$D$9,'Vastaukset, kilpailijat (yl.)'!E171=Pistetaulukko!$F$9),Pistetaulukko!$D$8,IF(OR('Vastaukset, kilpailijat (yl.)'!E171=Pistetaulukko!$C$9,'Vastaukset, kilpailijat (yl.)'!E171=Pistetaulukko!$G$9),Pistetaulukko!$C$8,IF(OR('Vastaukset, kilpailijat (yl.)'!E171=Pistetaulukko!$B$9,'Vastaukset, kilpailijat (yl.)'!E171=Pistetaulukko!$H$9),Pistetaulukko!$B$8,0))))</f>
        <v>30</v>
      </c>
      <c r="F171" s="2">
        <f>IF('Vastaukset, kilpailijat (yl.)'!F171=Pistetaulukko!$E$12,Pistetaulukko!$E$11,IF(OR('Vastaukset, kilpailijat (yl.)'!F171=Pistetaulukko!$D$12,'Vastaukset, kilpailijat (yl.)'!F171=Pistetaulukko!$F$12),Pistetaulukko!$D$11,IF(OR('Vastaukset, kilpailijat (yl.)'!F171=Pistetaulukko!$C$12,'Vastaukset, kilpailijat (yl.)'!F171=Pistetaulukko!$G$12),Pistetaulukko!$C$11,IF(OR('Vastaukset, kilpailijat (yl.)'!F171=Pistetaulukko!$B$12,'Vastaukset, kilpailijat (yl.)'!F171=Pistetaulukko!$H$12),Pistetaulukko!$B$11,0))))</f>
        <v>20</v>
      </c>
      <c r="G171" s="2">
        <f>IF('Vastaukset, kilpailijat (yl.)'!G171=Pistetaulukko!$E$15,Pistetaulukko!$E$14,IF(OR('Vastaukset, kilpailijat (yl.)'!G171=Pistetaulukko!$D$15,'Vastaukset, kilpailijat (yl.)'!G171=Pistetaulukko!$F$15),Pistetaulukko!$D$14,IF(OR('Vastaukset, kilpailijat (yl.)'!G171=Pistetaulukko!$C$15,'Vastaukset, kilpailijat (yl.)'!G171=Pistetaulukko!$G$15),Pistetaulukko!$C$14,IF(OR('Vastaukset, kilpailijat (yl.)'!G171=Pistetaulukko!$B$15,'Vastaukset, kilpailijat (yl.)'!G171=Pistetaulukko!$H$15),Pistetaulukko!$B$14,0))))</f>
        <v>20</v>
      </c>
      <c r="H171" s="2">
        <f>IF('Vastaukset, kilpailijat (yl.)'!H171=Pistetaulukko!$E$18,Pistetaulukko!$E$17,IF(OR('Vastaukset, kilpailijat (yl.)'!H171=Pistetaulukko!$D$18,'Vastaukset, kilpailijat (yl.)'!H171=Pistetaulukko!$F$18),Pistetaulukko!$D$17,IF(OR('Vastaukset, kilpailijat (yl.)'!H171=Pistetaulukko!$C$18,'Vastaukset, kilpailijat (yl.)'!H171=Pistetaulukko!$G$18),Pistetaulukko!$C$17,IF(OR('Vastaukset, kilpailijat (yl.)'!H171=Pistetaulukko!$B$18,'Vastaukset, kilpailijat (yl.)'!H171=Pistetaulukko!$H$18),Pistetaulukko!$B$17,0))))</f>
        <v>50</v>
      </c>
      <c r="I171" s="2">
        <f>IF('Vastaukset, kilpailijat (yl.)'!I171=Pistetaulukko!$E$21,Pistetaulukko!$E$20,IF(OR('Vastaukset, kilpailijat (yl.)'!I171=Pistetaulukko!$D$21,'Vastaukset, kilpailijat (yl.)'!I171=Pistetaulukko!$F$21),Pistetaulukko!$D$20,IF(OR('Vastaukset, kilpailijat (yl.)'!I171=Pistetaulukko!$C$21,'Vastaukset, kilpailijat (yl.)'!I171=Pistetaulukko!$G$21),Pistetaulukko!$C$20,IF(OR('Vastaukset, kilpailijat (yl.)'!I171=Pistetaulukko!$B$21,'Vastaukset, kilpailijat (yl.)'!I171=Pistetaulukko!$H$21),Pistetaulukko!$B$20,0))))</f>
        <v>40</v>
      </c>
      <c r="J171" s="2">
        <f>IF('Vastaukset, kilpailijat (yl.)'!J171=Pistetaulukko!$E$24,Pistetaulukko!$E$23,IF(OR('Vastaukset, kilpailijat (yl.)'!J171=Pistetaulukko!$D$24,'Vastaukset, kilpailijat (yl.)'!J171=Pistetaulukko!$F$24),Pistetaulukko!$D$23,IF(OR('Vastaukset, kilpailijat (yl.)'!J171=Pistetaulukko!$C$24,'Vastaukset, kilpailijat (yl.)'!J171=Pistetaulukko!$G$24),Pistetaulukko!$C$23,IF(OR('Vastaukset, kilpailijat (yl.)'!J171=Pistetaulukko!$B$24,'Vastaukset, kilpailijat (yl.)'!J171=Pistetaulukko!$H$24),Pistetaulukko!$B$23,0))))</f>
        <v>40</v>
      </c>
      <c r="K171" s="1">
        <f t="shared" si="4"/>
        <v>250</v>
      </c>
      <c r="N171" s="20">
        <f>'Vastaukset, kilpailijat (yl.)'!K171</f>
        <v>0</v>
      </c>
      <c r="O171" s="24"/>
      <c r="P171" s="24"/>
      <c r="Q171" s="23">
        <f t="shared" si="5"/>
        <v>250</v>
      </c>
      <c r="R171" s="11"/>
    </row>
    <row r="172" spans="1:18" ht="15.75">
      <c r="A172" s="5">
        <f>'Vastaukset, kilpailijat (yl.)'!A172</f>
        <v>0</v>
      </c>
      <c r="B172" s="5">
        <f>'Vastaukset, kilpailijat (yl.)'!B172</f>
        <v>0</v>
      </c>
      <c r="C172" s="2">
        <f>IF('Vastaukset, kilpailijat (yl.)'!C172=Pistetaulukko!$E$3,Pistetaulukko!$E$2,IF(OR('Vastaukset, kilpailijat (yl.)'!C172=Pistetaulukko!$D$3,'Vastaukset, kilpailijat (yl.)'!C172=Pistetaulukko!$F$3),Pistetaulukko!$D$2,IF(OR('Vastaukset, kilpailijat (yl.)'!C172=Pistetaulukko!$C$3,'Vastaukset, kilpailijat (yl.)'!C172=Pistetaulukko!$G$3),Pistetaulukko!$C$2,IF(OR('Vastaukset, kilpailijat (yl.)'!C172=Pistetaulukko!$B$3,'Vastaukset, kilpailijat (yl.)'!C172=Pistetaulukko!$H$3),Pistetaulukko!$B$2,0))))</f>
        <v>20</v>
      </c>
      <c r="D172" s="2">
        <f>IF('Vastaukset, kilpailijat (yl.)'!D172=Pistetaulukko!$E$6,Pistetaulukko!$E$5,IF(OR('Vastaukset, kilpailijat (yl.)'!D172=Pistetaulukko!$D$6,'Vastaukset, kilpailijat (yl.)'!D172=Pistetaulukko!$F$6),Pistetaulukko!$D$5,IF(OR('Vastaukset, kilpailijat (yl.)'!D172=Pistetaulukko!$C$6,'Vastaukset, kilpailijat (yl.)'!D172=Pistetaulukko!$G$6),Pistetaulukko!$C$5,IF(OR('Vastaukset, kilpailijat (yl.)'!D172=Pistetaulukko!$B$6,'Vastaukset, kilpailijat (yl.)'!D172=Pistetaulukko!$H$6),Pistetaulukko!$B$5,0))))</f>
        <v>30</v>
      </c>
      <c r="E172" s="2">
        <f>IF('Vastaukset, kilpailijat (yl.)'!E172=Pistetaulukko!$E$9,Pistetaulukko!$E$8,IF(OR('Vastaukset, kilpailijat (yl.)'!E172=Pistetaulukko!$D$9,'Vastaukset, kilpailijat (yl.)'!E172=Pistetaulukko!$F$9),Pistetaulukko!$D$8,IF(OR('Vastaukset, kilpailijat (yl.)'!E172=Pistetaulukko!$C$9,'Vastaukset, kilpailijat (yl.)'!E172=Pistetaulukko!$G$9),Pistetaulukko!$C$8,IF(OR('Vastaukset, kilpailijat (yl.)'!E172=Pistetaulukko!$B$9,'Vastaukset, kilpailijat (yl.)'!E172=Pistetaulukko!$H$9),Pistetaulukko!$B$8,0))))</f>
        <v>30</v>
      </c>
      <c r="F172" s="2">
        <f>IF('Vastaukset, kilpailijat (yl.)'!F172=Pistetaulukko!$E$12,Pistetaulukko!$E$11,IF(OR('Vastaukset, kilpailijat (yl.)'!F172=Pistetaulukko!$D$12,'Vastaukset, kilpailijat (yl.)'!F172=Pistetaulukko!$F$12),Pistetaulukko!$D$11,IF(OR('Vastaukset, kilpailijat (yl.)'!F172=Pistetaulukko!$C$12,'Vastaukset, kilpailijat (yl.)'!F172=Pistetaulukko!$G$12),Pistetaulukko!$C$11,IF(OR('Vastaukset, kilpailijat (yl.)'!F172=Pistetaulukko!$B$12,'Vastaukset, kilpailijat (yl.)'!F172=Pistetaulukko!$H$12),Pistetaulukko!$B$11,0))))</f>
        <v>20</v>
      </c>
      <c r="G172" s="2">
        <f>IF('Vastaukset, kilpailijat (yl.)'!G172=Pistetaulukko!$E$15,Pistetaulukko!$E$14,IF(OR('Vastaukset, kilpailijat (yl.)'!G172=Pistetaulukko!$D$15,'Vastaukset, kilpailijat (yl.)'!G172=Pistetaulukko!$F$15),Pistetaulukko!$D$14,IF(OR('Vastaukset, kilpailijat (yl.)'!G172=Pistetaulukko!$C$15,'Vastaukset, kilpailijat (yl.)'!G172=Pistetaulukko!$G$15),Pistetaulukko!$C$14,IF(OR('Vastaukset, kilpailijat (yl.)'!G172=Pistetaulukko!$B$15,'Vastaukset, kilpailijat (yl.)'!G172=Pistetaulukko!$H$15),Pistetaulukko!$B$14,0))))</f>
        <v>20</v>
      </c>
      <c r="H172" s="2">
        <f>IF('Vastaukset, kilpailijat (yl.)'!H172=Pistetaulukko!$E$18,Pistetaulukko!$E$17,IF(OR('Vastaukset, kilpailijat (yl.)'!H172=Pistetaulukko!$D$18,'Vastaukset, kilpailijat (yl.)'!H172=Pistetaulukko!$F$18),Pistetaulukko!$D$17,IF(OR('Vastaukset, kilpailijat (yl.)'!H172=Pistetaulukko!$C$18,'Vastaukset, kilpailijat (yl.)'!H172=Pistetaulukko!$G$18),Pistetaulukko!$C$17,IF(OR('Vastaukset, kilpailijat (yl.)'!H172=Pistetaulukko!$B$18,'Vastaukset, kilpailijat (yl.)'!H172=Pistetaulukko!$H$18),Pistetaulukko!$B$17,0))))</f>
        <v>50</v>
      </c>
      <c r="I172" s="2">
        <f>IF('Vastaukset, kilpailijat (yl.)'!I172=Pistetaulukko!$E$21,Pistetaulukko!$E$20,IF(OR('Vastaukset, kilpailijat (yl.)'!I172=Pistetaulukko!$D$21,'Vastaukset, kilpailijat (yl.)'!I172=Pistetaulukko!$F$21),Pistetaulukko!$D$20,IF(OR('Vastaukset, kilpailijat (yl.)'!I172=Pistetaulukko!$C$21,'Vastaukset, kilpailijat (yl.)'!I172=Pistetaulukko!$G$21),Pistetaulukko!$C$20,IF(OR('Vastaukset, kilpailijat (yl.)'!I172=Pistetaulukko!$B$21,'Vastaukset, kilpailijat (yl.)'!I172=Pistetaulukko!$H$21),Pistetaulukko!$B$20,0))))</f>
        <v>40</v>
      </c>
      <c r="J172" s="2">
        <f>IF('Vastaukset, kilpailijat (yl.)'!J172=Pistetaulukko!$E$24,Pistetaulukko!$E$23,IF(OR('Vastaukset, kilpailijat (yl.)'!J172=Pistetaulukko!$D$24,'Vastaukset, kilpailijat (yl.)'!J172=Pistetaulukko!$F$24),Pistetaulukko!$D$23,IF(OR('Vastaukset, kilpailijat (yl.)'!J172=Pistetaulukko!$C$24,'Vastaukset, kilpailijat (yl.)'!J172=Pistetaulukko!$G$24),Pistetaulukko!$C$23,IF(OR('Vastaukset, kilpailijat (yl.)'!J172=Pistetaulukko!$B$24,'Vastaukset, kilpailijat (yl.)'!J172=Pistetaulukko!$H$24),Pistetaulukko!$B$23,0))))</f>
        <v>40</v>
      </c>
      <c r="K172" s="1">
        <f t="shared" si="4"/>
        <v>250</v>
      </c>
      <c r="N172" s="20">
        <f>'Vastaukset, kilpailijat (yl.)'!K172</f>
        <v>0</v>
      </c>
      <c r="O172" s="24"/>
      <c r="P172" s="24"/>
      <c r="Q172" s="23">
        <f t="shared" si="5"/>
        <v>250</v>
      </c>
      <c r="R172" s="11"/>
    </row>
    <row r="173" spans="1:18" ht="15.75">
      <c r="A173" s="5">
        <f>'Vastaukset, kilpailijat (yl.)'!A173</f>
        <v>0</v>
      </c>
      <c r="B173" s="5">
        <f>'Vastaukset, kilpailijat (yl.)'!B173</f>
        <v>0</v>
      </c>
      <c r="C173" s="2">
        <f>IF('Vastaukset, kilpailijat (yl.)'!C173=Pistetaulukko!$E$3,Pistetaulukko!$E$2,IF(OR('Vastaukset, kilpailijat (yl.)'!C173=Pistetaulukko!$D$3,'Vastaukset, kilpailijat (yl.)'!C173=Pistetaulukko!$F$3),Pistetaulukko!$D$2,IF(OR('Vastaukset, kilpailijat (yl.)'!C173=Pistetaulukko!$C$3,'Vastaukset, kilpailijat (yl.)'!C173=Pistetaulukko!$G$3),Pistetaulukko!$C$2,IF(OR('Vastaukset, kilpailijat (yl.)'!C173=Pistetaulukko!$B$3,'Vastaukset, kilpailijat (yl.)'!C173=Pistetaulukko!$H$3),Pistetaulukko!$B$2,0))))</f>
        <v>20</v>
      </c>
      <c r="D173" s="2">
        <f>IF('Vastaukset, kilpailijat (yl.)'!D173=Pistetaulukko!$E$6,Pistetaulukko!$E$5,IF(OR('Vastaukset, kilpailijat (yl.)'!D173=Pistetaulukko!$D$6,'Vastaukset, kilpailijat (yl.)'!D173=Pistetaulukko!$F$6),Pistetaulukko!$D$5,IF(OR('Vastaukset, kilpailijat (yl.)'!D173=Pistetaulukko!$C$6,'Vastaukset, kilpailijat (yl.)'!D173=Pistetaulukko!$G$6),Pistetaulukko!$C$5,IF(OR('Vastaukset, kilpailijat (yl.)'!D173=Pistetaulukko!$B$6,'Vastaukset, kilpailijat (yl.)'!D173=Pistetaulukko!$H$6),Pistetaulukko!$B$5,0))))</f>
        <v>30</v>
      </c>
      <c r="E173" s="2">
        <f>IF('Vastaukset, kilpailijat (yl.)'!E173=Pistetaulukko!$E$9,Pistetaulukko!$E$8,IF(OR('Vastaukset, kilpailijat (yl.)'!E173=Pistetaulukko!$D$9,'Vastaukset, kilpailijat (yl.)'!E173=Pistetaulukko!$F$9),Pistetaulukko!$D$8,IF(OR('Vastaukset, kilpailijat (yl.)'!E173=Pistetaulukko!$C$9,'Vastaukset, kilpailijat (yl.)'!E173=Pistetaulukko!$G$9),Pistetaulukko!$C$8,IF(OR('Vastaukset, kilpailijat (yl.)'!E173=Pistetaulukko!$B$9,'Vastaukset, kilpailijat (yl.)'!E173=Pistetaulukko!$H$9),Pistetaulukko!$B$8,0))))</f>
        <v>30</v>
      </c>
      <c r="F173" s="2">
        <f>IF('Vastaukset, kilpailijat (yl.)'!F173=Pistetaulukko!$E$12,Pistetaulukko!$E$11,IF(OR('Vastaukset, kilpailijat (yl.)'!F173=Pistetaulukko!$D$12,'Vastaukset, kilpailijat (yl.)'!F173=Pistetaulukko!$F$12),Pistetaulukko!$D$11,IF(OR('Vastaukset, kilpailijat (yl.)'!F173=Pistetaulukko!$C$12,'Vastaukset, kilpailijat (yl.)'!F173=Pistetaulukko!$G$12),Pistetaulukko!$C$11,IF(OR('Vastaukset, kilpailijat (yl.)'!F173=Pistetaulukko!$B$12,'Vastaukset, kilpailijat (yl.)'!F173=Pistetaulukko!$H$12),Pistetaulukko!$B$11,0))))</f>
        <v>20</v>
      </c>
      <c r="G173" s="2">
        <f>IF('Vastaukset, kilpailijat (yl.)'!G173=Pistetaulukko!$E$15,Pistetaulukko!$E$14,IF(OR('Vastaukset, kilpailijat (yl.)'!G173=Pistetaulukko!$D$15,'Vastaukset, kilpailijat (yl.)'!G173=Pistetaulukko!$F$15),Pistetaulukko!$D$14,IF(OR('Vastaukset, kilpailijat (yl.)'!G173=Pistetaulukko!$C$15,'Vastaukset, kilpailijat (yl.)'!G173=Pistetaulukko!$G$15),Pistetaulukko!$C$14,IF(OR('Vastaukset, kilpailijat (yl.)'!G173=Pistetaulukko!$B$15,'Vastaukset, kilpailijat (yl.)'!G173=Pistetaulukko!$H$15),Pistetaulukko!$B$14,0))))</f>
        <v>20</v>
      </c>
      <c r="H173" s="2">
        <f>IF('Vastaukset, kilpailijat (yl.)'!H173=Pistetaulukko!$E$18,Pistetaulukko!$E$17,IF(OR('Vastaukset, kilpailijat (yl.)'!H173=Pistetaulukko!$D$18,'Vastaukset, kilpailijat (yl.)'!H173=Pistetaulukko!$F$18),Pistetaulukko!$D$17,IF(OR('Vastaukset, kilpailijat (yl.)'!H173=Pistetaulukko!$C$18,'Vastaukset, kilpailijat (yl.)'!H173=Pistetaulukko!$G$18),Pistetaulukko!$C$17,IF(OR('Vastaukset, kilpailijat (yl.)'!H173=Pistetaulukko!$B$18,'Vastaukset, kilpailijat (yl.)'!H173=Pistetaulukko!$H$18),Pistetaulukko!$B$17,0))))</f>
        <v>50</v>
      </c>
      <c r="I173" s="2">
        <f>IF('Vastaukset, kilpailijat (yl.)'!I173=Pistetaulukko!$E$21,Pistetaulukko!$E$20,IF(OR('Vastaukset, kilpailijat (yl.)'!I173=Pistetaulukko!$D$21,'Vastaukset, kilpailijat (yl.)'!I173=Pistetaulukko!$F$21),Pistetaulukko!$D$20,IF(OR('Vastaukset, kilpailijat (yl.)'!I173=Pistetaulukko!$C$21,'Vastaukset, kilpailijat (yl.)'!I173=Pistetaulukko!$G$21),Pistetaulukko!$C$20,IF(OR('Vastaukset, kilpailijat (yl.)'!I173=Pistetaulukko!$B$21,'Vastaukset, kilpailijat (yl.)'!I173=Pistetaulukko!$H$21),Pistetaulukko!$B$20,0))))</f>
        <v>40</v>
      </c>
      <c r="J173" s="2">
        <f>IF('Vastaukset, kilpailijat (yl.)'!J173=Pistetaulukko!$E$24,Pistetaulukko!$E$23,IF(OR('Vastaukset, kilpailijat (yl.)'!J173=Pistetaulukko!$D$24,'Vastaukset, kilpailijat (yl.)'!J173=Pistetaulukko!$F$24),Pistetaulukko!$D$23,IF(OR('Vastaukset, kilpailijat (yl.)'!J173=Pistetaulukko!$C$24,'Vastaukset, kilpailijat (yl.)'!J173=Pistetaulukko!$G$24),Pistetaulukko!$C$23,IF(OR('Vastaukset, kilpailijat (yl.)'!J173=Pistetaulukko!$B$24,'Vastaukset, kilpailijat (yl.)'!J173=Pistetaulukko!$H$24),Pistetaulukko!$B$23,0))))</f>
        <v>40</v>
      </c>
      <c r="K173" s="1">
        <f t="shared" si="4"/>
        <v>250</v>
      </c>
      <c r="N173" s="20">
        <f>'Vastaukset, kilpailijat (yl.)'!K173</f>
        <v>0</v>
      </c>
      <c r="O173" s="24"/>
      <c r="P173" s="24"/>
      <c r="Q173" s="23">
        <f t="shared" si="5"/>
        <v>250</v>
      </c>
      <c r="R173" s="11"/>
    </row>
    <row r="174" spans="1:18" ht="15.75">
      <c r="A174" s="5">
        <f>'Vastaukset, kilpailijat (yl.)'!A174</f>
        <v>0</v>
      </c>
      <c r="B174" s="5">
        <f>'Vastaukset, kilpailijat (yl.)'!B174</f>
        <v>0</v>
      </c>
      <c r="C174" s="2">
        <f>IF('Vastaukset, kilpailijat (yl.)'!C174=Pistetaulukko!$E$3,Pistetaulukko!$E$2,IF(OR('Vastaukset, kilpailijat (yl.)'!C174=Pistetaulukko!$D$3,'Vastaukset, kilpailijat (yl.)'!C174=Pistetaulukko!$F$3),Pistetaulukko!$D$2,IF(OR('Vastaukset, kilpailijat (yl.)'!C174=Pistetaulukko!$C$3,'Vastaukset, kilpailijat (yl.)'!C174=Pistetaulukko!$G$3),Pistetaulukko!$C$2,IF(OR('Vastaukset, kilpailijat (yl.)'!C174=Pistetaulukko!$B$3,'Vastaukset, kilpailijat (yl.)'!C174=Pistetaulukko!$H$3),Pistetaulukko!$B$2,0))))</f>
        <v>20</v>
      </c>
      <c r="D174" s="2">
        <f>IF('Vastaukset, kilpailijat (yl.)'!D174=Pistetaulukko!$E$6,Pistetaulukko!$E$5,IF(OR('Vastaukset, kilpailijat (yl.)'!D174=Pistetaulukko!$D$6,'Vastaukset, kilpailijat (yl.)'!D174=Pistetaulukko!$F$6),Pistetaulukko!$D$5,IF(OR('Vastaukset, kilpailijat (yl.)'!D174=Pistetaulukko!$C$6,'Vastaukset, kilpailijat (yl.)'!D174=Pistetaulukko!$G$6),Pistetaulukko!$C$5,IF(OR('Vastaukset, kilpailijat (yl.)'!D174=Pistetaulukko!$B$6,'Vastaukset, kilpailijat (yl.)'!D174=Pistetaulukko!$H$6),Pistetaulukko!$B$5,0))))</f>
        <v>30</v>
      </c>
      <c r="E174" s="2">
        <f>IF('Vastaukset, kilpailijat (yl.)'!E174=Pistetaulukko!$E$9,Pistetaulukko!$E$8,IF(OR('Vastaukset, kilpailijat (yl.)'!E174=Pistetaulukko!$D$9,'Vastaukset, kilpailijat (yl.)'!E174=Pistetaulukko!$F$9),Pistetaulukko!$D$8,IF(OR('Vastaukset, kilpailijat (yl.)'!E174=Pistetaulukko!$C$9,'Vastaukset, kilpailijat (yl.)'!E174=Pistetaulukko!$G$9),Pistetaulukko!$C$8,IF(OR('Vastaukset, kilpailijat (yl.)'!E174=Pistetaulukko!$B$9,'Vastaukset, kilpailijat (yl.)'!E174=Pistetaulukko!$H$9),Pistetaulukko!$B$8,0))))</f>
        <v>30</v>
      </c>
      <c r="F174" s="2">
        <f>IF('Vastaukset, kilpailijat (yl.)'!F174=Pistetaulukko!$E$12,Pistetaulukko!$E$11,IF(OR('Vastaukset, kilpailijat (yl.)'!F174=Pistetaulukko!$D$12,'Vastaukset, kilpailijat (yl.)'!F174=Pistetaulukko!$F$12),Pistetaulukko!$D$11,IF(OR('Vastaukset, kilpailijat (yl.)'!F174=Pistetaulukko!$C$12,'Vastaukset, kilpailijat (yl.)'!F174=Pistetaulukko!$G$12),Pistetaulukko!$C$11,IF(OR('Vastaukset, kilpailijat (yl.)'!F174=Pistetaulukko!$B$12,'Vastaukset, kilpailijat (yl.)'!F174=Pistetaulukko!$H$12),Pistetaulukko!$B$11,0))))</f>
        <v>20</v>
      </c>
      <c r="G174" s="2">
        <f>IF('Vastaukset, kilpailijat (yl.)'!G174=Pistetaulukko!$E$15,Pistetaulukko!$E$14,IF(OR('Vastaukset, kilpailijat (yl.)'!G174=Pistetaulukko!$D$15,'Vastaukset, kilpailijat (yl.)'!G174=Pistetaulukko!$F$15),Pistetaulukko!$D$14,IF(OR('Vastaukset, kilpailijat (yl.)'!G174=Pistetaulukko!$C$15,'Vastaukset, kilpailijat (yl.)'!G174=Pistetaulukko!$G$15),Pistetaulukko!$C$14,IF(OR('Vastaukset, kilpailijat (yl.)'!G174=Pistetaulukko!$B$15,'Vastaukset, kilpailijat (yl.)'!G174=Pistetaulukko!$H$15),Pistetaulukko!$B$14,0))))</f>
        <v>20</v>
      </c>
      <c r="H174" s="2">
        <f>IF('Vastaukset, kilpailijat (yl.)'!H174=Pistetaulukko!$E$18,Pistetaulukko!$E$17,IF(OR('Vastaukset, kilpailijat (yl.)'!H174=Pistetaulukko!$D$18,'Vastaukset, kilpailijat (yl.)'!H174=Pistetaulukko!$F$18),Pistetaulukko!$D$17,IF(OR('Vastaukset, kilpailijat (yl.)'!H174=Pistetaulukko!$C$18,'Vastaukset, kilpailijat (yl.)'!H174=Pistetaulukko!$G$18),Pistetaulukko!$C$17,IF(OR('Vastaukset, kilpailijat (yl.)'!H174=Pistetaulukko!$B$18,'Vastaukset, kilpailijat (yl.)'!H174=Pistetaulukko!$H$18),Pistetaulukko!$B$17,0))))</f>
        <v>50</v>
      </c>
      <c r="I174" s="2">
        <f>IF('Vastaukset, kilpailijat (yl.)'!I174=Pistetaulukko!$E$21,Pistetaulukko!$E$20,IF(OR('Vastaukset, kilpailijat (yl.)'!I174=Pistetaulukko!$D$21,'Vastaukset, kilpailijat (yl.)'!I174=Pistetaulukko!$F$21),Pistetaulukko!$D$20,IF(OR('Vastaukset, kilpailijat (yl.)'!I174=Pistetaulukko!$C$21,'Vastaukset, kilpailijat (yl.)'!I174=Pistetaulukko!$G$21),Pistetaulukko!$C$20,IF(OR('Vastaukset, kilpailijat (yl.)'!I174=Pistetaulukko!$B$21,'Vastaukset, kilpailijat (yl.)'!I174=Pistetaulukko!$H$21),Pistetaulukko!$B$20,0))))</f>
        <v>40</v>
      </c>
      <c r="J174" s="2">
        <f>IF('Vastaukset, kilpailijat (yl.)'!J174=Pistetaulukko!$E$24,Pistetaulukko!$E$23,IF(OR('Vastaukset, kilpailijat (yl.)'!J174=Pistetaulukko!$D$24,'Vastaukset, kilpailijat (yl.)'!J174=Pistetaulukko!$F$24),Pistetaulukko!$D$23,IF(OR('Vastaukset, kilpailijat (yl.)'!J174=Pistetaulukko!$C$24,'Vastaukset, kilpailijat (yl.)'!J174=Pistetaulukko!$G$24),Pistetaulukko!$C$23,IF(OR('Vastaukset, kilpailijat (yl.)'!J174=Pistetaulukko!$B$24,'Vastaukset, kilpailijat (yl.)'!J174=Pistetaulukko!$H$24),Pistetaulukko!$B$23,0))))</f>
        <v>40</v>
      </c>
      <c r="K174" s="1">
        <f t="shared" si="4"/>
        <v>250</v>
      </c>
      <c r="N174" s="20">
        <f>'Vastaukset, kilpailijat (yl.)'!K174</f>
        <v>0</v>
      </c>
      <c r="O174" s="24"/>
      <c r="P174" s="24"/>
      <c r="Q174" s="23">
        <f t="shared" si="5"/>
        <v>250</v>
      </c>
      <c r="R174" s="11"/>
    </row>
    <row r="175" spans="1:18" ht="15.75">
      <c r="A175" s="5">
        <f>'Vastaukset, kilpailijat (yl.)'!A175</f>
        <v>0</v>
      </c>
      <c r="B175" s="5">
        <f>'Vastaukset, kilpailijat (yl.)'!B175</f>
        <v>0</v>
      </c>
      <c r="C175" s="2">
        <f>IF('Vastaukset, kilpailijat (yl.)'!C175=Pistetaulukko!$E$3,Pistetaulukko!$E$2,IF(OR('Vastaukset, kilpailijat (yl.)'!C175=Pistetaulukko!$D$3,'Vastaukset, kilpailijat (yl.)'!C175=Pistetaulukko!$F$3),Pistetaulukko!$D$2,IF(OR('Vastaukset, kilpailijat (yl.)'!C175=Pistetaulukko!$C$3,'Vastaukset, kilpailijat (yl.)'!C175=Pistetaulukko!$G$3),Pistetaulukko!$C$2,IF(OR('Vastaukset, kilpailijat (yl.)'!C175=Pistetaulukko!$B$3,'Vastaukset, kilpailijat (yl.)'!C175=Pistetaulukko!$H$3),Pistetaulukko!$B$2,0))))</f>
        <v>20</v>
      </c>
      <c r="D175" s="2">
        <f>IF('Vastaukset, kilpailijat (yl.)'!D175=Pistetaulukko!$E$6,Pistetaulukko!$E$5,IF(OR('Vastaukset, kilpailijat (yl.)'!D175=Pistetaulukko!$D$6,'Vastaukset, kilpailijat (yl.)'!D175=Pistetaulukko!$F$6),Pistetaulukko!$D$5,IF(OR('Vastaukset, kilpailijat (yl.)'!D175=Pistetaulukko!$C$6,'Vastaukset, kilpailijat (yl.)'!D175=Pistetaulukko!$G$6),Pistetaulukko!$C$5,IF(OR('Vastaukset, kilpailijat (yl.)'!D175=Pistetaulukko!$B$6,'Vastaukset, kilpailijat (yl.)'!D175=Pistetaulukko!$H$6),Pistetaulukko!$B$5,0))))</f>
        <v>30</v>
      </c>
      <c r="E175" s="2">
        <f>IF('Vastaukset, kilpailijat (yl.)'!E175=Pistetaulukko!$E$9,Pistetaulukko!$E$8,IF(OR('Vastaukset, kilpailijat (yl.)'!E175=Pistetaulukko!$D$9,'Vastaukset, kilpailijat (yl.)'!E175=Pistetaulukko!$F$9),Pistetaulukko!$D$8,IF(OR('Vastaukset, kilpailijat (yl.)'!E175=Pistetaulukko!$C$9,'Vastaukset, kilpailijat (yl.)'!E175=Pistetaulukko!$G$9),Pistetaulukko!$C$8,IF(OR('Vastaukset, kilpailijat (yl.)'!E175=Pistetaulukko!$B$9,'Vastaukset, kilpailijat (yl.)'!E175=Pistetaulukko!$H$9),Pistetaulukko!$B$8,0))))</f>
        <v>30</v>
      </c>
      <c r="F175" s="2">
        <f>IF('Vastaukset, kilpailijat (yl.)'!F175=Pistetaulukko!$E$12,Pistetaulukko!$E$11,IF(OR('Vastaukset, kilpailijat (yl.)'!F175=Pistetaulukko!$D$12,'Vastaukset, kilpailijat (yl.)'!F175=Pistetaulukko!$F$12),Pistetaulukko!$D$11,IF(OR('Vastaukset, kilpailijat (yl.)'!F175=Pistetaulukko!$C$12,'Vastaukset, kilpailijat (yl.)'!F175=Pistetaulukko!$G$12),Pistetaulukko!$C$11,IF(OR('Vastaukset, kilpailijat (yl.)'!F175=Pistetaulukko!$B$12,'Vastaukset, kilpailijat (yl.)'!F175=Pistetaulukko!$H$12),Pistetaulukko!$B$11,0))))</f>
        <v>20</v>
      </c>
      <c r="G175" s="2">
        <f>IF('Vastaukset, kilpailijat (yl.)'!G175=Pistetaulukko!$E$15,Pistetaulukko!$E$14,IF(OR('Vastaukset, kilpailijat (yl.)'!G175=Pistetaulukko!$D$15,'Vastaukset, kilpailijat (yl.)'!G175=Pistetaulukko!$F$15),Pistetaulukko!$D$14,IF(OR('Vastaukset, kilpailijat (yl.)'!G175=Pistetaulukko!$C$15,'Vastaukset, kilpailijat (yl.)'!G175=Pistetaulukko!$G$15),Pistetaulukko!$C$14,IF(OR('Vastaukset, kilpailijat (yl.)'!G175=Pistetaulukko!$B$15,'Vastaukset, kilpailijat (yl.)'!G175=Pistetaulukko!$H$15),Pistetaulukko!$B$14,0))))</f>
        <v>20</v>
      </c>
      <c r="H175" s="2">
        <f>IF('Vastaukset, kilpailijat (yl.)'!H175=Pistetaulukko!$E$18,Pistetaulukko!$E$17,IF(OR('Vastaukset, kilpailijat (yl.)'!H175=Pistetaulukko!$D$18,'Vastaukset, kilpailijat (yl.)'!H175=Pistetaulukko!$F$18),Pistetaulukko!$D$17,IF(OR('Vastaukset, kilpailijat (yl.)'!H175=Pistetaulukko!$C$18,'Vastaukset, kilpailijat (yl.)'!H175=Pistetaulukko!$G$18),Pistetaulukko!$C$17,IF(OR('Vastaukset, kilpailijat (yl.)'!H175=Pistetaulukko!$B$18,'Vastaukset, kilpailijat (yl.)'!H175=Pistetaulukko!$H$18),Pistetaulukko!$B$17,0))))</f>
        <v>50</v>
      </c>
      <c r="I175" s="2">
        <f>IF('Vastaukset, kilpailijat (yl.)'!I175=Pistetaulukko!$E$21,Pistetaulukko!$E$20,IF(OR('Vastaukset, kilpailijat (yl.)'!I175=Pistetaulukko!$D$21,'Vastaukset, kilpailijat (yl.)'!I175=Pistetaulukko!$F$21),Pistetaulukko!$D$20,IF(OR('Vastaukset, kilpailijat (yl.)'!I175=Pistetaulukko!$C$21,'Vastaukset, kilpailijat (yl.)'!I175=Pistetaulukko!$G$21),Pistetaulukko!$C$20,IF(OR('Vastaukset, kilpailijat (yl.)'!I175=Pistetaulukko!$B$21,'Vastaukset, kilpailijat (yl.)'!I175=Pistetaulukko!$H$21),Pistetaulukko!$B$20,0))))</f>
        <v>40</v>
      </c>
      <c r="J175" s="2">
        <f>IF('Vastaukset, kilpailijat (yl.)'!J175=Pistetaulukko!$E$24,Pistetaulukko!$E$23,IF(OR('Vastaukset, kilpailijat (yl.)'!J175=Pistetaulukko!$D$24,'Vastaukset, kilpailijat (yl.)'!J175=Pistetaulukko!$F$24),Pistetaulukko!$D$23,IF(OR('Vastaukset, kilpailijat (yl.)'!J175=Pistetaulukko!$C$24,'Vastaukset, kilpailijat (yl.)'!J175=Pistetaulukko!$G$24),Pistetaulukko!$C$23,IF(OR('Vastaukset, kilpailijat (yl.)'!J175=Pistetaulukko!$B$24,'Vastaukset, kilpailijat (yl.)'!J175=Pistetaulukko!$H$24),Pistetaulukko!$B$23,0))))</f>
        <v>40</v>
      </c>
      <c r="K175" s="1">
        <f t="shared" si="4"/>
        <v>250</v>
      </c>
      <c r="N175" s="20">
        <f>'Vastaukset, kilpailijat (yl.)'!K175</f>
        <v>0</v>
      </c>
      <c r="O175" s="24"/>
      <c r="P175" s="24"/>
      <c r="Q175" s="23">
        <f t="shared" si="5"/>
        <v>250</v>
      </c>
      <c r="R175" s="11"/>
    </row>
    <row r="176" spans="1:18" ht="15.75">
      <c r="A176" s="5">
        <f>'Vastaukset, kilpailijat (yl.)'!A176</f>
        <v>0</v>
      </c>
      <c r="B176" s="5">
        <f>'Vastaukset, kilpailijat (yl.)'!B176</f>
        <v>0</v>
      </c>
      <c r="C176" s="2">
        <f>IF('Vastaukset, kilpailijat (yl.)'!C176=Pistetaulukko!$E$3,Pistetaulukko!$E$2,IF(OR('Vastaukset, kilpailijat (yl.)'!C176=Pistetaulukko!$D$3,'Vastaukset, kilpailijat (yl.)'!C176=Pistetaulukko!$F$3),Pistetaulukko!$D$2,IF(OR('Vastaukset, kilpailijat (yl.)'!C176=Pistetaulukko!$C$3,'Vastaukset, kilpailijat (yl.)'!C176=Pistetaulukko!$G$3),Pistetaulukko!$C$2,IF(OR('Vastaukset, kilpailijat (yl.)'!C176=Pistetaulukko!$B$3,'Vastaukset, kilpailijat (yl.)'!C176=Pistetaulukko!$H$3),Pistetaulukko!$B$2,0))))</f>
        <v>20</v>
      </c>
      <c r="D176" s="2">
        <f>IF('Vastaukset, kilpailijat (yl.)'!D176=Pistetaulukko!$E$6,Pistetaulukko!$E$5,IF(OR('Vastaukset, kilpailijat (yl.)'!D176=Pistetaulukko!$D$6,'Vastaukset, kilpailijat (yl.)'!D176=Pistetaulukko!$F$6),Pistetaulukko!$D$5,IF(OR('Vastaukset, kilpailijat (yl.)'!D176=Pistetaulukko!$C$6,'Vastaukset, kilpailijat (yl.)'!D176=Pistetaulukko!$G$6),Pistetaulukko!$C$5,IF(OR('Vastaukset, kilpailijat (yl.)'!D176=Pistetaulukko!$B$6,'Vastaukset, kilpailijat (yl.)'!D176=Pistetaulukko!$H$6),Pistetaulukko!$B$5,0))))</f>
        <v>30</v>
      </c>
      <c r="E176" s="2">
        <f>IF('Vastaukset, kilpailijat (yl.)'!E176=Pistetaulukko!$E$9,Pistetaulukko!$E$8,IF(OR('Vastaukset, kilpailijat (yl.)'!E176=Pistetaulukko!$D$9,'Vastaukset, kilpailijat (yl.)'!E176=Pistetaulukko!$F$9),Pistetaulukko!$D$8,IF(OR('Vastaukset, kilpailijat (yl.)'!E176=Pistetaulukko!$C$9,'Vastaukset, kilpailijat (yl.)'!E176=Pistetaulukko!$G$9),Pistetaulukko!$C$8,IF(OR('Vastaukset, kilpailijat (yl.)'!E176=Pistetaulukko!$B$9,'Vastaukset, kilpailijat (yl.)'!E176=Pistetaulukko!$H$9),Pistetaulukko!$B$8,0))))</f>
        <v>30</v>
      </c>
      <c r="F176" s="2">
        <f>IF('Vastaukset, kilpailijat (yl.)'!F176=Pistetaulukko!$E$12,Pistetaulukko!$E$11,IF(OR('Vastaukset, kilpailijat (yl.)'!F176=Pistetaulukko!$D$12,'Vastaukset, kilpailijat (yl.)'!F176=Pistetaulukko!$F$12),Pistetaulukko!$D$11,IF(OR('Vastaukset, kilpailijat (yl.)'!F176=Pistetaulukko!$C$12,'Vastaukset, kilpailijat (yl.)'!F176=Pistetaulukko!$G$12),Pistetaulukko!$C$11,IF(OR('Vastaukset, kilpailijat (yl.)'!F176=Pistetaulukko!$B$12,'Vastaukset, kilpailijat (yl.)'!F176=Pistetaulukko!$H$12),Pistetaulukko!$B$11,0))))</f>
        <v>20</v>
      </c>
      <c r="G176" s="2">
        <f>IF('Vastaukset, kilpailijat (yl.)'!G176=Pistetaulukko!$E$15,Pistetaulukko!$E$14,IF(OR('Vastaukset, kilpailijat (yl.)'!G176=Pistetaulukko!$D$15,'Vastaukset, kilpailijat (yl.)'!G176=Pistetaulukko!$F$15),Pistetaulukko!$D$14,IF(OR('Vastaukset, kilpailijat (yl.)'!G176=Pistetaulukko!$C$15,'Vastaukset, kilpailijat (yl.)'!G176=Pistetaulukko!$G$15),Pistetaulukko!$C$14,IF(OR('Vastaukset, kilpailijat (yl.)'!G176=Pistetaulukko!$B$15,'Vastaukset, kilpailijat (yl.)'!G176=Pistetaulukko!$H$15),Pistetaulukko!$B$14,0))))</f>
        <v>20</v>
      </c>
      <c r="H176" s="2">
        <f>IF('Vastaukset, kilpailijat (yl.)'!H176=Pistetaulukko!$E$18,Pistetaulukko!$E$17,IF(OR('Vastaukset, kilpailijat (yl.)'!H176=Pistetaulukko!$D$18,'Vastaukset, kilpailijat (yl.)'!H176=Pistetaulukko!$F$18),Pistetaulukko!$D$17,IF(OR('Vastaukset, kilpailijat (yl.)'!H176=Pistetaulukko!$C$18,'Vastaukset, kilpailijat (yl.)'!H176=Pistetaulukko!$G$18),Pistetaulukko!$C$17,IF(OR('Vastaukset, kilpailijat (yl.)'!H176=Pistetaulukko!$B$18,'Vastaukset, kilpailijat (yl.)'!H176=Pistetaulukko!$H$18),Pistetaulukko!$B$17,0))))</f>
        <v>50</v>
      </c>
      <c r="I176" s="2">
        <f>IF('Vastaukset, kilpailijat (yl.)'!I176=Pistetaulukko!$E$21,Pistetaulukko!$E$20,IF(OR('Vastaukset, kilpailijat (yl.)'!I176=Pistetaulukko!$D$21,'Vastaukset, kilpailijat (yl.)'!I176=Pistetaulukko!$F$21),Pistetaulukko!$D$20,IF(OR('Vastaukset, kilpailijat (yl.)'!I176=Pistetaulukko!$C$21,'Vastaukset, kilpailijat (yl.)'!I176=Pistetaulukko!$G$21),Pistetaulukko!$C$20,IF(OR('Vastaukset, kilpailijat (yl.)'!I176=Pistetaulukko!$B$21,'Vastaukset, kilpailijat (yl.)'!I176=Pistetaulukko!$H$21),Pistetaulukko!$B$20,0))))</f>
        <v>40</v>
      </c>
      <c r="J176" s="2">
        <f>IF('Vastaukset, kilpailijat (yl.)'!J176=Pistetaulukko!$E$24,Pistetaulukko!$E$23,IF(OR('Vastaukset, kilpailijat (yl.)'!J176=Pistetaulukko!$D$24,'Vastaukset, kilpailijat (yl.)'!J176=Pistetaulukko!$F$24),Pistetaulukko!$D$23,IF(OR('Vastaukset, kilpailijat (yl.)'!J176=Pistetaulukko!$C$24,'Vastaukset, kilpailijat (yl.)'!J176=Pistetaulukko!$G$24),Pistetaulukko!$C$23,IF(OR('Vastaukset, kilpailijat (yl.)'!J176=Pistetaulukko!$B$24,'Vastaukset, kilpailijat (yl.)'!J176=Pistetaulukko!$H$24),Pistetaulukko!$B$23,0))))</f>
        <v>40</v>
      </c>
      <c r="K176" s="1">
        <f t="shared" si="4"/>
        <v>250</v>
      </c>
      <c r="N176" s="20">
        <f>'Vastaukset, kilpailijat (yl.)'!K176</f>
        <v>0</v>
      </c>
      <c r="O176" s="24"/>
      <c r="P176" s="24"/>
      <c r="Q176" s="23">
        <f t="shared" si="5"/>
        <v>250</v>
      </c>
      <c r="R176" s="11"/>
    </row>
    <row r="177" spans="1:18" ht="15.75">
      <c r="A177" s="5">
        <f>'Vastaukset, kilpailijat (yl.)'!A177</f>
        <v>0</v>
      </c>
      <c r="B177" s="5">
        <f>'Vastaukset, kilpailijat (yl.)'!B177</f>
        <v>0</v>
      </c>
      <c r="C177" s="2">
        <f>IF('Vastaukset, kilpailijat (yl.)'!C177=Pistetaulukko!$E$3,Pistetaulukko!$E$2,IF(OR('Vastaukset, kilpailijat (yl.)'!C177=Pistetaulukko!$D$3,'Vastaukset, kilpailijat (yl.)'!C177=Pistetaulukko!$F$3),Pistetaulukko!$D$2,IF(OR('Vastaukset, kilpailijat (yl.)'!C177=Pistetaulukko!$C$3,'Vastaukset, kilpailijat (yl.)'!C177=Pistetaulukko!$G$3),Pistetaulukko!$C$2,IF(OR('Vastaukset, kilpailijat (yl.)'!C177=Pistetaulukko!$B$3,'Vastaukset, kilpailijat (yl.)'!C177=Pistetaulukko!$H$3),Pistetaulukko!$B$2,0))))</f>
        <v>20</v>
      </c>
      <c r="D177" s="2">
        <f>IF('Vastaukset, kilpailijat (yl.)'!D177=Pistetaulukko!$E$6,Pistetaulukko!$E$5,IF(OR('Vastaukset, kilpailijat (yl.)'!D177=Pistetaulukko!$D$6,'Vastaukset, kilpailijat (yl.)'!D177=Pistetaulukko!$F$6),Pistetaulukko!$D$5,IF(OR('Vastaukset, kilpailijat (yl.)'!D177=Pistetaulukko!$C$6,'Vastaukset, kilpailijat (yl.)'!D177=Pistetaulukko!$G$6),Pistetaulukko!$C$5,IF(OR('Vastaukset, kilpailijat (yl.)'!D177=Pistetaulukko!$B$6,'Vastaukset, kilpailijat (yl.)'!D177=Pistetaulukko!$H$6),Pistetaulukko!$B$5,0))))</f>
        <v>30</v>
      </c>
      <c r="E177" s="2">
        <f>IF('Vastaukset, kilpailijat (yl.)'!E177=Pistetaulukko!$E$9,Pistetaulukko!$E$8,IF(OR('Vastaukset, kilpailijat (yl.)'!E177=Pistetaulukko!$D$9,'Vastaukset, kilpailijat (yl.)'!E177=Pistetaulukko!$F$9),Pistetaulukko!$D$8,IF(OR('Vastaukset, kilpailijat (yl.)'!E177=Pistetaulukko!$C$9,'Vastaukset, kilpailijat (yl.)'!E177=Pistetaulukko!$G$9),Pistetaulukko!$C$8,IF(OR('Vastaukset, kilpailijat (yl.)'!E177=Pistetaulukko!$B$9,'Vastaukset, kilpailijat (yl.)'!E177=Pistetaulukko!$H$9),Pistetaulukko!$B$8,0))))</f>
        <v>30</v>
      </c>
      <c r="F177" s="2">
        <f>IF('Vastaukset, kilpailijat (yl.)'!F177=Pistetaulukko!$E$12,Pistetaulukko!$E$11,IF(OR('Vastaukset, kilpailijat (yl.)'!F177=Pistetaulukko!$D$12,'Vastaukset, kilpailijat (yl.)'!F177=Pistetaulukko!$F$12),Pistetaulukko!$D$11,IF(OR('Vastaukset, kilpailijat (yl.)'!F177=Pistetaulukko!$C$12,'Vastaukset, kilpailijat (yl.)'!F177=Pistetaulukko!$G$12),Pistetaulukko!$C$11,IF(OR('Vastaukset, kilpailijat (yl.)'!F177=Pistetaulukko!$B$12,'Vastaukset, kilpailijat (yl.)'!F177=Pistetaulukko!$H$12),Pistetaulukko!$B$11,0))))</f>
        <v>20</v>
      </c>
      <c r="G177" s="2">
        <f>IF('Vastaukset, kilpailijat (yl.)'!G177=Pistetaulukko!$E$15,Pistetaulukko!$E$14,IF(OR('Vastaukset, kilpailijat (yl.)'!G177=Pistetaulukko!$D$15,'Vastaukset, kilpailijat (yl.)'!G177=Pistetaulukko!$F$15),Pistetaulukko!$D$14,IF(OR('Vastaukset, kilpailijat (yl.)'!G177=Pistetaulukko!$C$15,'Vastaukset, kilpailijat (yl.)'!G177=Pistetaulukko!$G$15),Pistetaulukko!$C$14,IF(OR('Vastaukset, kilpailijat (yl.)'!G177=Pistetaulukko!$B$15,'Vastaukset, kilpailijat (yl.)'!G177=Pistetaulukko!$H$15),Pistetaulukko!$B$14,0))))</f>
        <v>20</v>
      </c>
      <c r="H177" s="2">
        <f>IF('Vastaukset, kilpailijat (yl.)'!H177=Pistetaulukko!$E$18,Pistetaulukko!$E$17,IF(OR('Vastaukset, kilpailijat (yl.)'!H177=Pistetaulukko!$D$18,'Vastaukset, kilpailijat (yl.)'!H177=Pistetaulukko!$F$18),Pistetaulukko!$D$17,IF(OR('Vastaukset, kilpailijat (yl.)'!H177=Pistetaulukko!$C$18,'Vastaukset, kilpailijat (yl.)'!H177=Pistetaulukko!$G$18),Pistetaulukko!$C$17,IF(OR('Vastaukset, kilpailijat (yl.)'!H177=Pistetaulukko!$B$18,'Vastaukset, kilpailijat (yl.)'!H177=Pistetaulukko!$H$18),Pistetaulukko!$B$17,0))))</f>
        <v>50</v>
      </c>
      <c r="I177" s="2">
        <f>IF('Vastaukset, kilpailijat (yl.)'!I177=Pistetaulukko!$E$21,Pistetaulukko!$E$20,IF(OR('Vastaukset, kilpailijat (yl.)'!I177=Pistetaulukko!$D$21,'Vastaukset, kilpailijat (yl.)'!I177=Pistetaulukko!$F$21),Pistetaulukko!$D$20,IF(OR('Vastaukset, kilpailijat (yl.)'!I177=Pistetaulukko!$C$21,'Vastaukset, kilpailijat (yl.)'!I177=Pistetaulukko!$G$21),Pistetaulukko!$C$20,IF(OR('Vastaukset, kilpailijat (yl.)'!I177=Pistetaulukko!$B$21,'Vastaukset, kilpailijat (yl.)'!I177=Pistetaulukko!$H$21),Pistetaulukko!$B$20,0))))</f>
        <v>40</v>
      </c>
      <c r="J177" s="2">
        <f>IF('Vastaukset, kilpailijat (yl.)'!J177=Pistetaulukko!$E$24,Pistetaulukko!$E$23,IF(OR('Vastaukset, kilpailijat (yl.)'!J177=Pistetaulukko!$D$24,'Vastaukset, kilpailijat (yl.)'!J177=Pistetaulukko!$F$24),Pistetaulukko!$D$23,IF(OR('Vastaukset, kilpailijat (yl.)'!J177=Pistetaulukko!$C$24,'Vastaukset, kilpailijat (yl.)'!J177=Pistetaulukko!$G$24),Pistetaulukko!$C$23,IF(OR('Vastaukset, kilpailijat (yl.)'!J177=Pistetaulukko!$B$24,'Vastaukset, kilpailijat (yl.)'!J177=Pistetaulukko!$H$24),Pistetaulukko!$B$23,0))))</f>
        <v>40</v>
      </c>
      <c r="K177" s="1">
        <f t="shared" si="4"/>
        <v>250</v>
      </c>
      <c r="N177" s="20">
        <f>'Vastaukset, kilpailijat (yl.)'!K177</f>
        <v>0</v>
      </c>
      <c r="O177" s="24"/>
      <c r="P177" s="24"/>
      <c r="Q177" s="23">
        <f t="shared" si="5"/>
        <v>250</v>
      </c>
      <c r="R177" s="11"/>
    </row>
    <row r="178" spans="1:18" ht="15.75">
      <c r="A178" s="5">
        <f>'Vastaukset, kilpailijat (yl.)'!A178</f>
        <v>0</v>
      </c>
      <c r="B178" s="5">
        <f>'Vastaukset, kilpailijat (yl.)'!B178</f>
        <v>0</v>
      </c>
      <c r="C178" s="2">
        <f>IF('Vastaukset, kilpailijat (yl.)'!C178=Pistetaulukko!$E$3,Pistetaulukko!$E$2,IF(OR('Vastaukset, kilpailijat (yl.)'!C178=Pistetaulukko!$D$3,'Vastaukset, kilpailijat (yl.)'!C178=Pistetaulukko!$F$3),Pistetaulukko!$D$2,IF(OR('Vastaukset, kilpailijat (yl.)'!C178=Pistetaulukko!$C$3,'Vastaukset, kilpailijat (yl.)'!C178=Pistetaulukko!$G$3),Pistetaulukko!$C$2,IF(OR('Vastaukset, kilpailijat (yl.)'!C178=Pistetaulukko!$B$3,'Vastaukset, kilpailijat (yl.)'!C178=Pistetaulukko!$H$3),Pistetaulukko!$B$2,0))))</f>
        <v>20</v>
      </c>
      <c r="D178" s="2">
        <f>IF('Vastaukset, kilpailijat (yl.)'!D178=Pistetaulukko!$E$6,Pistetaulukko!$E$5,IF(OR('Vastaukset, kilpailijat (yl.)'!D178=Pistetaulukko!$D$6,'Vastaukset, kilpailijat (yl.)'!D178=Pistetaulukko!$F$6),Pistetaulukko!$D$5,IF(OR('Vastaukset, kilpailijat (yl.)'!D178=Pistetaulukko!$C$6,'Vastaukset, kilpailijat (yl.)'!D178=Pistetaulukko!$G$6),Pistetaulukko!$C$5,IF(OR('Vastaukset, kilpailijat (yl.)'!D178=Pistetaulukko!$B$6,'Vastaukset, kilpailijat (yl.)'!D178=Pistetaulukko!$H$6),Pistetaulukko!$B$5,0))))</f>
        <v>30</v>
      </c>
      <c r="E178" s="2">
        <f>IF('Vastaukset, kilpailijat (yl.)'!E178=Pistetaulukko!$E$9,Pistetaulukko!$E$8,IF(OR('Vastaukset, kilpailijat (yl.)'!E178=Pistetaulukko!$D$9,'Vastaukset, kilpailijat (yl.)'!E178=Pistetaulukko!$F$9),Pistetaulukko!$D$8,IF(OR('Vastaukset, kilpailijat (yl.)'!E178=Pistetaulukko!$C$9,'Vastaukset, kilpailijat (yl.)'!E178=Pistetaulukko!$G$9),Pistetaulukko!$C$8,IF(OR('Vastaukset, kilpailijat (yl.)'!E178=Pistetaulukko!$B$9,'Vastaukset, kilpailijat (yl.)'!E178=Pistetaulukko!$H$9),Pistetaulukko!$B$8,0))))</f>
        <v>30</v>
      </c>
      <c r="F178" s="2">
        <f>IF('Vastaukset, kilpailijat (yl.)'!F178=Pistetaulukko!$E$12,Pistetaulukko!$E$11,IF(OR('Vastaukset, kilpailijat (yl.)'!F178=Pistetaulukko!$D$12,'Vastaukset, kilpailijat (yl.)'!F178=Pistetaulukko!$F$12),Pistetaulukko!$D$11,IF(OR('Vastaukset, kilpailijat (yl.)'!F178=Pistetaulukko!$C$12,'Vastaukset, kilpailijat (yl.)'!F178=Pistetaulukko!$G$12),Pistetaulukko!$C$11,IF(OR('Vastaukset, kilpailijat (yl.)'!F178=Pistetaulukko!$B$12,'Vastaukset, kilpailijat (yl.)'!F178=Pistetaulukko!$H$12),Pistetaulukko!$B$11,0))))</f>
        <v>20</v>
      </c>
      <c r="G178" s="2">
        <f>IF('Vastaukset, kilpailijat (yl.)'!G178=Pistetaulukko!$E$15,Pistetaulukko!$E$14,IF(OR('Vastaukset, kilpailijat (yl.)'!G178=Pistetaulukko!$D$15,'Vastaukset, kilpailijat (yl.)'!G178=Pistetaulukko!$F$15),Pistetaulukko!$D$14,IF(OR('Vastaukset, kilpailijat (yl.)'!G178=Pistetaulukko!$C$15,'Vastaukset, kilpailijat (yl.)'!G178=Pistetaulukko!$G$15),Pistetaulukko!$C$14,IF(OR('Vastaukset, kilpailijat (yl.)'!G178=Pistetaulukko!$B$15,'Vastaukset, kilpailijat (yl.)'!G178=Pistetaulukko!$H$15),Pistetaulukko!$B$14,0))))</f>
        <v>20</v>
      </c>
      <c r="H178" s="2">
        <f>IF('Vastaukset, kilpailijat (yl.)'!H178=Pistetaulukko!$E$18,Pistetaulukko!$E$17,IF(OR('Vastaukset, kilpailijat (yl.)'!H178=Pistetaulukko!$D$18,'Vastaukset, kilpailijat (yl.)'!H178=Pistetaulukko!$F$18),Pistetaulukko!$D$17,IF(OR('Vastaukset, kilpailijat (yl.)'!H178=Pistetaulukko!$C$18,'Vastaukset, kilpailijat (yl.)'!H178=Pistetaulukko!$G$18),Pistetaulukko!$C$17,IF(OR('Vastaukset, kilpailijat (yl.)'!H178=Pistetaulukko!$B$18,'Vastaukset, kilpailijat (yl.)'!H178=Pistetaulukko!$H$18),Pistetaulukko!$B$17,0))))</f>
        <v>50</v>
      </c>
      <c r="I178" s="2">
        <f>IF('Vastaukset, kilpailijat (yl.)'!I178=Pistetaulukko!$E$21,Pistetaulukko!$E$20,IF(OR('Vastaukset, kilpailijat (yl.)'!I178=Pistetaulukko!$D$21,'Vastaukset, kilpailijat (yl.)'!I178=Pistetaulukko!$F$21),Pistetaulukko!$D$20,IF(OR('Vastaukset, kilpailijat (yl.)'!I178=Pistetaulukko!$C$21,'Vastaukset, kilpailijat (yl.)'!I178=Pistetaulukko!$G$21),Pistetaulukko!$C$20,IF(OR('Vastaukset, kilpailijat (yl.)'!I178=Pistetaulukko!$B$21,'Vastaukset, kilpailijat (yl.)'!I178=Pistetaulukko!$H$21),Pistetaulukko!$B$20,0))))</f>
        <v>40</v>
      </c>
      <c r="J178" s="2">
        <f>IF('Vastaukset, kilpailijat (yl.)'!J178=Pistetaulukko!$E$24,Pistetaulukko!$E$23,IF(OR('Vastaukset, kilpailijat (yl.)'!J178=Pistetaulukko!$D$24,'Vastaukset, kilpailijat (yl.)'!J178=Pistetaulukko!$F$24),Pistetaulukko!$D$23,IF(OR('Vastaukset, kilpailijat (yl.)'!J178=Pistetaulukko!$C$24,'Vastaukset, kilpailijat (yl.)'!J178=Pistetaulukko!$G$24),Pistetaulukko!$C$23,IF(OR('Vastaukset, kilpailijat (yl.)'!J178=Pistetaulukko!$B$24,'Vastaukset, kilpailijat (yl.)'!J178=Pistetaulukko!$H$24),Pistetaulukko!$B$23,0))))</f>
        <v>40</v>
      </c>
      <c r="K178" s="1">
        <f t="shared" si="4"/>
        <v>250</v>
      </c>
      <c r="N178" s="20">
        <f>'Vastaukset, kilpailijat (yl.)'!K178</f>
        <v>0</v>
      </c>
      <c r="O178" s="24"/>
      <c r="P178" s="24"/>
      <c r="Q178" s="23">
        <f t="shared" si="5"/>
        <v>250</v>
      </c>
      <c r="R178" s="11"/>
    </row>
    <row r="179" spans="1:18" ht="15.75">
      <c r="A179" s="5">
        <f>'Vastaukset, kilpailijat (yl.)'!A179</f>
        <v>0</v>
      </c>
      <c r="B179" s="5">
        <f>'Vastaukset, kilpailijat (yl.)'!B179</f>
        <v>0</v>
      </c>
      <c r="C179" s="2">
        <f>IF('Vastaukset, kilpailijat (yl.)'!C179=Pistetaulukko!$E$3,Pistetaulukko!$E$2,IF(OR('Vastaukset, kilpailijat (yl.)'!C179=Pistetaulukko!$D$3,'Vastaukset, kilpailijat (yl.)'!C179=Pistetaulukko!$F$3),Pistetaulukko!$D$2,IF(OR('Vastaukset, kilpailijat (yl.)'!C179=Pistetaulukko!$C$3,'Vastaukset, kilpailijat (yl.)'!C179=Pistetaulukko!$G$3),Pistetaulukko!$C$2,IF(OR('Vastaukset, kilpailijat (yl.)'!C179=Pistetaulukko!$B$3,'Vastaukset, kilpailijat (yl.)'!C179=Pistetaulukko!$H$3),Pistetaulukko!$B$2,0))))</f>
        <v>20</v>
      </c>
      <c r="D179" s="2">
        <f>IF('Vastaukset, kilpailijat (yl.)'!D179=Pistetaulukko!$E$6,Pistetaulukko!$E$5,IF(OR('Vastaukset, kilpailijat (yl.)'!D179=Pistetaulukko!$D$6,'Vastaukset, kilpailijat (yl.)'!D179=Pistetaulukko!$F$6),Pistetaulukko!$D$5,IF(OR('Vastaukset, kilpailijat (yl.)'!D179=Pistetaulukko!$C$6,'Vastaukset, kilpailijat (yl.)'!D179=Pistetaulukko!$G$6),Pistetaulukko!$C$5,IF(OR('Vastaukset, kilpailijat (yl.)'!D179=Pistetaulukko!$B$6,'Vastaukset, kilpailijat (yl.)'!D179=Pistetaulukko!$H$6),Pistetaulukko!$B$5,0))))</f>
        <v>30</v>
      </c>
      <c r="E179" s="2">
        <f>IF('Vastaukset, kilpailijat (yl.)'!E179=Pistetaulukko!$E$9,Pistetaulukko!$E$8,IF(OR('Vastaukset, kilpailijat (yl.)'!E179=Pistetaulukko!$D$9,'Vastaukset, kilpailijat (yl.)'!E179=Pistetaulukko!$F$9),Pistetaulukko!$D$8,IF(OR('Vastaukset, kilpailijat (yl.)'!E179=Pistetaulukko!$C$9,'Vastaukset, kilpailijat (yl.)'!E179=Pistetaulukko!$G$9),Pistetaulukko!$C$8,IF(OR('Vastaukset, kilpailijat (yl.)'!E179=Pistetaulukko!$B$9,'Vastaukset, kilpailijat (yl.)'!E179=Pistetaulukko!$H$9),Pistetaulukko!$B$8,0))))</f>
        <v>30</v>
      </c>
      <c r="F179" s="2">
        <f>IF('Vastaukset, kilpailijat (yl.)'!F179=Pistetaulukko!$E$12,Pistetaulukko!$E$11,IF(OR('Vastaukset, kilpailijat (yl.)'!F179=Pistetaulukko!$D$12,'Vastaukset, kilpailijat (yl.)'!F179=Pistetaulukko!$F$12),Pistetaulukko!$D$11,IF(OR('Vastaukset, kilpailijat (yl.)'!F179=Pistetaulukko!$C$12,'Vastaukset, kilpailijat (yl.)'!F179=Pistetaulukko!$G$12),Pistetaulukko!$C$11,IF(OR('Vastaukset, kilpailijat (yl.)'!F179=Pistetaulukko!$B$12,'Vastaukset, kilpailijat (yl.)'!F179=Pistetaulukko!$H$12),Pistetaulukko!$B$11,0))))</f>
        <v>20</v>
      </c>
      <c r="G179" s="2">
        <f>IF('Vastaukset, kilpailijat (yl.)'!G179=Pistetaulukko!$E$15,Pistetaulukko!$E$14,IF(OR('Vastaukset, kilpailijat (yl.)'!G179=Pistetaulukko!$D$15,'Vastaukset, kilpailijat (yl.)'!G179=Pistetaulukko!$F$15),Pistetaulukko!$D$14,IF(OR('Vastaukset, kilpailijat (yl.)'!G179=Pistetaulukko!$C$15,'Vastaukset, kilpailijat (yl.)'!G179=Pistetaulukko!$G$15),Pistetaulukko!$C$14,IF(OR('Vastaukset, kilpailijat (yl.)'!G179=Pistetaulukko!$B$15,'Vastaukset, kilpailijat (yl.)'!G179=Pistetaulukko!$H$15),Pistetaulukko!$B$14,0))))</f>
        <v>20</v>
      </c>
      <c r="H179" s="2">
        <f>IF('Vastaukset, kilpailijat (yl.)'!H179=Pistetaulukko!$E$18,Pistetaulukko!$E$17,IF(OR('Vastaukset, kilpailijat (yl.)'!H179=Pistetaulukko!$D$18,'Vastaukset, kilpailijat (yl.)'!H179=Pistetaulukko!$F$18),Pistetaulukko!$D$17,IF(OR('Vastaukset, kilpailijat (yl.)'!H179=Pistetaulukko!$C$18,'Vastaukset, kilpailijat (yl.)'!H179=Pistetaulukko!$G$18),Pistetaulukko!$C$17,IF(OR('Vastaukset, kilpailijat (yl.)'!H179=Pistetaulukko!$B$18,'Vastaukset, kilpailijat (yl.)'!H179=Pistetaulukko!$H$18),Pistetaulukko!$B$17,0))))</f>
        <v>50</v>
      </c>
      <c r="I179" s="2">
        <f>IF('Vastaukset, kilpailijat (yl.)'!I179=Pistetaulukko!$E$21,Pistetaulukko!$E$20,IF(OR('Vastaukset, kilpailijat (yl.)'!I179=Pistetaulukko!$D$21,'Vastaukset, kilpailijat (yl.)'!I179=Pistetaulukko!$F$21),Pistetaulukko!$D$20,IF(OR('Vastaukset, kilpailijat (yl.)'!I179=Pistetaulukko!$C$21,'Vastaukset, kilpailijat (yl.)'!I179=Pistetaulukko!$G$21),Pistetaulukko!$C$20,IF(OR('Vastaukset, kilpailijat (yl.)'!I179=Pistetaulukko!$B$21,'Vastaukset, kilpailijat (yl.)'!I179=Pistetaulukko!$H$21),Pistetaulukko!$B$20,0))))</f>
        <v>40</v>
      </c>
      <c r="J179" s="2">
        <f>IF('Vastaukset, kilpailijat (yl.)'!J179=Pistetaulukko!$E$24,Pistetaulukko!$E$23,IF(OR('Vastaukset, kilpailijat (yl.)'!J179=Pistetaulukko!$D$24,'Vastaukset, kilpailijat (yl.)'!J179=Pistetaulukko!$F$24),Pistetaulukko!$D$23,IF(OR('Vastaukset, kilpailijat (yl.)'!J179=Pistetaulukko!$C$24,'Vastaukset, kilpailijat (yl.)'!J179=Pistetaulukko!$G$24),Pistetaulukko!$C$23,IF(OR('Vastaukset, kilpailijat (yl.)'!J179=Pistetaulukko!$B$24,'Vastaukset, kilpailijat (yl.)'!J179=Pistetaulukko!$H$24),Pistetaulukko!$B$23,0))))</f>
        <v>40</v>
      </c>
      <c r="K179" s="1">
        <f t="shared" si="4"/>
        <v>250</v>
      </c>
      <c r="N179" s="20">
        <f>'Vastaukset, kilpailijat (yl.)'!K179</f>
        <v>0</v>
      </c>
      <c r="O179" s="24"/>
      <c r="P179" s="24"/>
      <c r="Q179" s="23">
        <f t="shared" si="5"/>
        <v>250</v>
      </c>
      <c r="R179" s="11"/>
    </row>
    <row r="180" spans="1:18" ht="15.75">
      <c r="A180" s="5">
        <f>'Vastaukset, kilpailijat (yl.)'!A180</f>
        <v>0</v>
      </c>
      <c r="B180" s="5">
        <f>'Vastaukset, kilpailijat (yl.)'!B180</f>
        <v>0</v>
      </c>
      <c r="C180" s="2">
        <f>IF('Vastaukset, kilpailijat (yl.)'!C180=Pistetaulukko!$E$3,Pistetaulukko!$E$2,IF(OR('Vastaukset, kilpailijat (yl.)'!C180=Pistetaulukko!$D$3,'Vastaukset, kilpailijat (yl.)'!C180=Pistetaulukko!$F$3),Pistetaulukko!$D$2,IF(OR('Vastaukset, kilpailijat (yl.)'!C180=Pistetaulukko!$C$3,'Vastaukset, kilpailijat (yl.)'!C180=Pistetaulukko!$G$3),Pistetaulukko!$C$2,IF(OR('Vastaukset, kilpailijat (yl.)'!C180=Pistetaulukko!$B$3,'Vastaukset, kilpailijat (yl.)'!C180=Pistetaulukko!$H$3),Pistetaulukko!$B$2,0))))</f>
        <v>20</v>
      </c>
      <c r="D180" s="2">
        <f>IF('Vastaukset, kilpailijat (yl.)'!D180=Pistetaulukko!$E$6,Pistetaulukko!$E$5,IF(OR('Vastaukset, kilpailijat (yl.)'!D180=Pistetaulukko!$D$6,'Vastaukset, kilpailijat (yl.)'!D180=Pistetaulukko!$F$6),Pistetaulukko!$D$5,IF(OR('Vastaukset, kilpailijat (yl.)'!D180=Pistetaulukko!$C$6,'Vastaukset, kilpailijat (yl.)'!D180=Pistetaulukko!$G$6),Pistetaulukko!$C$5,IF(OR('Vastaukset, kilpailijat (yl.)'!D180=Pistetaulukko!$B$6,'Vastaukset, kilpailijat (yl.)'!D180=Pistetaulukko!$H$6),Pistetaulukko!$B$5,0))))</f>
        <v>30</v>
      </c>
      <c r="E180" s="2">
        <f>IF('Vastaukset, kilpailijat (yl.)'!E180=Pistetaulukko!$E$9,Pistetaulukko!$E$8,IF(OR('Vastaukset, kilpailijat (yl.)'!E180=Pistetaulukko!$D$9,'Vastaukset, kilpailijat (yl.)'!E180=Pistetaulukko!$F$9),Pistetaulukko!$D$8,IF(OR('Vastaukset, kilpailijat (yl.)'!E180=Pistetaulukko!$C$9,'Vastaukset, kilpailijat (yl.)'!E180=Pistetaulukko!$G$9),Pistetaulukko!$C$8,IF(OR('Vastaukset, kilpailijat (yl.)'!E180=Pistetaulukko!$B$9,'Vastaukset, kilpailijat (yl.)'!E180=Pistetaulukko!$H$9),Pistetaulukko!$B$8,0))))</f>
        <v>30</v>
      </c>
      <c r="F180" s="2">
        <f>IF('Vastaukset, kilpailijat (yl.)'!F180=Pistetaulukko!$E$12,Pistetaulukko!$E$11,IF(OR('Vastaukset, kilpailijat (yl.)'!F180=Pistetaulukko!$D$12,'Vastaukset, kilpailijat (yl.)'!F180=Pistetaulukko!$F$12),Pistetaulukko!$D$11,IF(OR('Vastaukset, kilpailijat (yl.)'!F180=Pistetaulukko!$C$12,'Vastaukset, kilpailijat (yl.)'!F180=Pistetaulukko!$G$12),Pistetaulukko!$C$11,IF(OR('Vastaukset, kilpailijat (yl.)'!F180=Pistetaulukko!$B$12,'Vastaukset, kilpailijat (yl.)'!F180=Pistetaulukko!$H$12),Pistetaulukko!$B$11,0))))</f>
        <v>20</v>
      </c>
      <c r="G180" s="2">
        <f>IF('Vastaukset, kilpailijat (yl.)'!G180=Pistetaulukko!$E$15,Pistetaulukko!$E$14,IF(OR('Vastaukset, kilpailijat (yl.)'!G180=Pistetaulukko!$D$15,'Vastaukset, kilpailijat (yl.)'!G180=Pistetaulukko!$F$15),Pistetaulukko!$D$14,IF(OR('Vastaukset, kilpailijat (yl.)'!G180=Pistetaulukko!$C$15,'Vastaukset, kilpailijat (yl.)'!G180=Pistetaulukko!$G$15),Pistetaulukko!$C$14,IF(OR('Vastaukset, kilpailijat (yl.)'!G180=Pistetaulukko!$B$15,'Vastaukset, kilpailijat (yl.)'!G180=Pistetaulukko!$H$15),Pistetaulukko!$B$14,0))))</f>
        <v>20</v>
      </c>
      <c r="H180" s="2">
        <f>IF('Vastaukset, kilpailijat (yl.)'!H180=Pistetaulukko!$E$18,Pistetaulukko!$E$17,IF(OR('Vastaukset, kilpailijat (yl.)'!H180=Pistetaulukko!$D$18,'Vastaukset, kilpailijat (yl.)'!H180=Pistetaulukko!$F$18),Pistetaulukko!$D$17,IF(OR('Vastaukset, kilpailijat (yl.)'!H180=Pistetaulukko!$C$18,'Vastaukset, kilpailijat (yl.)'!H180=Pistetaulukko!$G$18),Pistetaulukko!$C$17,IF(OR('Vastaukset, kilpailijat (yl.)'!H180=Pistetaulukko!$B$18,'Vastaukset, kilpailijat (yl.)'!H180=Pistetaulukko!$H$18),Pistetaulukko!$B$17,0))))</f>
        <v>50</v>
      </c>
      <c r="I180" s="2">
        <f>IF('Vastaukset, kilpailijat (yl.)'!I180=Pistetaulukko!$E$21,Pistetaulukko!$E$20,IF(OR('Vastaukset, kilpailijat (yl.)'!I180=Pistetaulukko!$D$21,'Vastaukset, kilpailijat (yl.)'!I180=Pistetaulukko!$F$21),Pistetaulukko!$D$20,IF(OR('Vastaukset, kilpailijat (yl.)'!I180=Pistetaulukko!$C$21,'Vastaukset, kilpailijat (yl.)'!I180=Pistetaulukko!$G$21),Pistetaulukko!$C$20,IF(OR('Vastaukset, kilpailijat (yl.)'!I180=Pistetaulukko!$B$21,'Vastaukset, kilpailijat (yl.)'!I180=Pistetaulukko!$H$21),Pistetaulukko!$B$20,0))))</f>
        <v>40</v>
      </c>
      <c r="J180" s="2">
        <f>IF('Vastaukset, kilpailijat (yl.)'!J180=Pistetaulukko!$E$24,Pistetaulukko!$E$23,IF(OR('Vastaukset, kilpailijat (yl.)'!J180=Pistetaulukko!$D$24,'Vastaukset, kilpailijat (yl.)'!J180=Pistetaulukko!$F$24),Pistetaulukko!$D$23,IF(OR('Vastaukset, kilpailijat (yl.)'!J180=Pistetaulukko!$C$24,'Vastaukset, kilpailijat (yl.)'!J180=Pistetaulukko!$G$24),Pistetaulukko!$C$23,IF(OR('Vastaukset, kilpailijat (yl.)'!J180=Pistetaulukko!$B$24,'Vastaukset, kilpailijat (yl.)'!J180=Pistetaulukko!$H$24),Pistetaulukko!$B$23,0))))</f>
        <v>40</v>
      </c>
      <c r="K180" s="1">
        <f t="shared" si="4"/>
        <v>250</v>
      </c>
      <c r="N180" s="20">
        <f>'Vastaukset, kilpailijat (yl.)'!K180</f>
        <v>0</v>
      </c>
      <c r="O180" s="24"/>
      <c r="P180" s="24"/>
      <c r="Q180" s="23">
        <f t="shared" si="5"/>
        <v>250</v>
      </c>
      <c r="R180" s="11"/>
    </row>
    <row r="181" spans="1:18" ht="15.75">
      <c r="A181" s="5">
        <f>'Vastaukset, kilpailijat (yl.)'!A181</f>
        <v>0</v>
      </c>
      <c r="B181" s="5">
        <f>'Vastaukset, kilpailijat (yl.)'!B181</f>
        <v>0</v>
      </c>
      <c r="C181" s="2">
        <f>IF('Vastaukset, kilpailijat (yl.)'!C181=Pistetaulukko!$E$3,Pistetaulukko!$E$2,IF(OR('Vastaukset, kilpailijat (yl.)'!C181=Pistetaulukko!$D$3,'Vastaukset, kilpailijat (yl.)'!C181=Pistetaulukko!$F$3),Pistetaulukko!$D$2,IF(OR('Vastaukset, kilpailijat (yl.)'!C181=Pistetaulukko!$C$3,'Vastaukset, kilpailijat (yl.)'!C181=Pistetaulukko!$G$3),Pistetaulukko!$C$2,IF(OR('Vastaukset, kilpailijat (yl.)'!C181=Pistetaulukko!$B$3,'Vastaukset, kilpailijat (yl.)'!C181=Pistetaulukko!$H$3),Pistetaulukko!$B$2,0))))</f>
        <v>20</v>
      </c>
      <c r="D181" s="2">
        <f>IF('Vastaukset, kilpailijat (yl.)'!D181=Pistetaulukko!$E$6,Pistetaulukko!$E$5,IF(OR('Vastaukset, kilpailijat (yl.)'!D181=Pistetaulukko!$D$6,'Vastaukset, kilpailijat (yl.)'!D181=Pistetaulukko!$F$6),Pistetaulukko!$D$5,IF(OR('Vastaukset, kilpailijat (yl.)'!D181=Pistetaulukko!$C$6,'Vastaukset, kilpailijat (yl.)'!D181=Pistetaulukko!$G$6),Pistetaulukko!$C$5,IF(OR('Vastaukset, kilpailijat (yl.)'!D181=Pistetaulukko!$B$6,'Vastaukset, kilpailijat (yl.)'!D181=Pistetaulukko!$H$6),Pistetaulukko!$B$5,0))))</f>
        <v>30</v>
      </c>
      <c r="E181" s="2">
        <f>IF('Vastaukset, kilpailijat (yl.)'!E181=Pistetaulukko!$E$9,Pistetaulukko!$E$8,IF(OR('Vastaukset, kilpailijat (yl.)'!E181=Pistetaulukko!$D$9,'Vastaukset, kilpailijat (yl.)'!E181=Pistetaulukko!$F$9),Pistetaulukko!$D$8,IF(OR('Vastaukset, kilpailijat (yl.)'!E181=Pistetaulukko!$C$9,'Vastaukset, kilpailijat (yl.)'!E181=Pistetaulukko!$G$9),Pistetaulukko!$C$8,IF(OR('Vastaukset, kilpailijat (yl.)'!E181=Pistetaulukko!$B$9,'Vastaukset, kilpailijat (yl.)'!E181=Pistetaulukko!$H$9),Pistetaulukko!$B$8,0))))</f>
        <v>30</v>
      </c>
      <c r="F181" s="2">
        <f>IF('Vastaukset, kilpailijat (yl.)'!F181=Pistetaulukko!$E$12,Pistetaulukko!$E$11,IF(OR('Vastaukset, kilpailijat (yl.)'!F181=Pistetaulukko!$D$12,'Vastaukset, kilpailijat (yl.)'!F181=Pistetaulukko!$F$12),Pistetaulukko!$D$11,IF(OR('Vastaukset, kilpailijat (yl.)'!F181=Pistetaulukko!$C$12,'Vastaukset, kilpailijat (yl.)'!F181=Pistetaulukko!$G$12),Pistetaulukko!$C$11,IF(OR('Vastaukset, kilpailijat (yl.)'!F181=Pistetaulukko!$B$12,'Vastaukset, kilpailijat (yl.)'!F181=Pistetaulukko!$H$12),Pistetaulukko!$B$11,0))))</f>
        <v>20</v>
      </c>
      <c r="G181" s="2">
        <f>IF('Vastaukset, kilpailijat (yl.)'!G181=Pistetaulukko!$E$15,Pistetaulukko!$E$14,IF(OR('Vastaukset, kilpailijat (yl.)'!G181=Pistetaulukko!$D$15,'Vastaukset, kilpailijat (yl.)'!G181=Pistetaulukko!$F$15),Pistetaulukko!$D$14,IF(OR('Vastaukset, kilpailijat (yl.)'!G181=Pistetaulukko!$C$15,'Vastaukset, kilpailijat (yl.)'!G181=Pistetaulukko!$G$15),Pistetaulukko!$C$14,IF(OR('Vastaukset, kilpailijat (yl.)'!G181=Pistetaulukko!$B$15,'Vastaukset, kilpailijat (yl.)'!G181=Pistetaulukko!$H$15),Pistetaulukko!$B$14,0))))</f>
        <v>20</v>
      </c>
      <c r="H181" s="2">
        <f>IF('Vastaukset, kilpailijat (yl.)'!H181=Pistetaulukko!$E$18,Pistetaulukko!$E$17,IF(OR('Vastaukset, kilpailijat (yl.)'!H181=Pistetaulukko!$D$18,'Vastaukset, kilpailijat (yl.)'!H181=Pistetaulukko!$F$18),Pistetaulukko!$D$17,IF(OR('Vastaukset, kilpailijat (yl.)'!H181=Pistetaulukko!$C$18,'Vastaukset, kilpailijat (yl.)'!H181=Pistetaulukko!$G$18),Pistetaulukko!$C$17,IF(OR('Vastaukset, kilpailijat (yl.)'!H181=Pistetaulukko!$B$18,'Vastaukset, kilpailijat (yl.)'!H181=Pistetaulukko!$H$18),Pistetaulukko!$B$17,0))))</f>
        <v>50</v>
      </c>
      <c r="I181" s="2">
        <f>IF('Vastaukset, kilpailijat (yl.)'!I181=Pistetaulukko!$E$21,Pistetaulukko!$E$20,IF(OR('Vastaukset, kilpailijat (yl.)'!I181=Pistetaulukko!$D$21,'Vastaukset, kilpailijat (yl.)'!I181=Pistetaulukko!$F$21),Pistetaulukko!$D$20,IF(OR('Vastaukset, kilpailijat (yl.)'!I181=Pistetaulukko!$C$21,'Vastaukset, kilpailijat (yl.)'!I181=Pistetaulukko!$G$21),Pistetaulukko!$C$20,IF(OR('Vastaukset, kilpailijat (yl.)'!I181=Pistetaulukko!$B$21,'Vastaukset, kilpailijat (yl.)'!I181=Pistetaulukko!$H$21),Pistetaulukko!$B$20,0))))</f>
        <v>40</v>
      </c>
      <c r="J181" s="2">
        <f>IF('Vastaukset, kilpailijat (yl.)'!J181=Pistetaulukko!$E$24,Pistetaulukko!$E$23,IF(OR('Vastaukset, kilpailijat (yl.)'!J181=Pistetaulukko!$D$24,'Vastaukset, kilpailijat (yl.)'!J181=Pistetaulukko!$F$24),Pistetaulukko!$D$23,IF(OR('Vastaukset, kilpailijat (yl.)'!J181=Pistetaulukko!$C$24,'Vastaukset, kilpailijat (yl.)'!J181=Pistetaulukko!$G$24),Pistetaulukko!$C$23,IF(OR('Vastaukset, kilpailijat (yl.)'!J181=Pistetaulukko!$B$24,'Vastaukset, kilpailijat (yl.)'!J181=Pistetaulukko!$H$24),Pistetaulukko!$B$23,0))))</f>
        <v>40</v>
      </c>
      <c r="K181" s="1">
        <f t="shared" si="4"/>
        <v>250</v>
      </c>
      <c r="N181" s="20">
        <f>'Vastaukset, kilpailijat (yl.)'!K181</f>
        <v>0</v>
      </c>
      <c r="O181" s="24"/>
      <c r="P181" s="24"/>
      <c r="Q181" s="23">
        <f t="shared" si="5"/>
        <v>250</v>
      </c>
      <c r="R181" s="11"/>
    </row>
    <row r="182" spans="1:18" ht="15.75">
      <c r="A182" s="5">
        <f>'Vastaukset, kilpailijat (yl.)'!A182</f>
        <v>0</v>
      </c>
      <c r="B182" s="5">
        <f>'Vastaukset, kilpailijat (yl.)'!B182</f>
        <v>0</v>
      </c>
      <c r="C182" s="2">
        <f>IF('Vastaukset, kilpailijat (yl.)'!C182=Pistetaulukko!$E$3,Pistetaulukko!$E$2,IF(OR('Vastaukset, kilpailijat (yl.)'!C182=Pistetaulukko!$D$3,'Vastaukset, kilpailijat (yl.)'!C182=Pistetaulukko!$F$3),Pistetaulukko!$D$2,IF(OR('Vastaukset, kilpailijat (yl.)'!C182=Pistetaulukko!$C$3,'Vastaukset, kilpailijat (yl.)'!C182=Pistetaulukko!$G$3),Pistetaulukko!$C$2,IF(OR('Vastaukset, kilpailijat (yl.)'!C182=Pistetaulukko!$B$3,'Vastaukset, kilpailijat (yl.)'!C182=Pistetaulukko!$H$3),Pistetaulukko!$B$2,0))))</f>
        <v>20</v>
      </c>
      <c r="D182" s="2">
        <f>IF('Vastaukset, kilpailijat (yl.)'!D182=Pistetaulukko!$E$6,Pistetaulukko!$E$5,IF(OR('Vastaukset, kilpailijat (yl.)'!D182=Pistetaulukko!$D$6,'Vastaukset, kilpailijat (yl.)'!D182=Pistetaulukko!$F$6),Pistetaulukko!$D$5,IF(OR('Vastaukset, kilpailijat (yl.)'!D182=Pistetaulukko!$C$6,'Vastaukset, kilpailijat (yl.)'!D182=Pistetaulukko!$G$6),Pistetaulukko!$C$5,IF(OR('Vastaukset, kilpailijat (yl.)'!D182=Pistetaulukko!$B$6,'Vastaukset, kilpailijat (yl.)'!D182=Pistetaulukko!$H$6),Pistetaulukko!$B$5,0))))</f>
        <v>30</v>
      </c>
      <c r="E182" s="2">
        <f>IF('Vastaukset, kilpailijat (yl.)'!E182=Pistetaulukko!$E$9,Pistetaulukko!$E$8,IF(OR('Vastaukset, kilpailijat (yl.)'!E182=Pistetaulukko!$D$9,'Vastaukset, kilpailijat (yl.)'!E182=Pistetaulukko!$F$9),Pistetaulukko!$D$8,IF(OR('Vastaukset, kilpailijat (yl.)'!E182=Pistetaulukko!$C$9,'Vastaukset, kilpailijat (yl.)'!E182=Pistetaulukko!$G$9),Pistetaulukko!$C$8,IF(OR('Vastaukset, kilpailijat (yl.)'!E182=Pistetaulukko!$B$9,'Vastaukset, kilpailijat (yl.)'!E182=Pistetaulukko!$H$9),Pistetaulukko!$B$8,0))))</f>
        <v>30</v>
      </c>
      <c r="F182" s="2">
        <f>IF('Vastaukset, kilpailijat (yl.)'!F182=Pistetaulukko!$E$12,Pistetaulukko!$E$11,IF(OR('Vastaukset, kilpailijat (yl.)'!F182=Pistetaulukko!$D$12,'Vastaukset, kilpailijat (yl.)'!F182=Pistetaulukko!$F$12),Pistetaulukko!$D$11,IF(OR('Vastaukset, kilpailijat (yl.)'!F182=Pistetaulukko!$C$12,'Vastaukset, kilpailijat (yl.)'!F182=Pistetaulukko!$G$12),Pistetaulukko!$C$11,IF(OR('Vastaukset, kilpailijat (yl.)'!F182=Pistetaulukko!$B$12,'Vastaukset, kilpailijat (yl.)'!F182=Pistetaulukko!$H$12),Pistetaulukko!$B$11,0))))</f>
        <v>20</v>
      </c>
      <c r="G182" s="2">
        <f>IF('Vastaukset, kilpailijat (yl.)'!G182=Pistetaulukko!$E$15,Pistetaulukko!$E$14,IF(OR('Vastaukset, kilpailijat (yl.)'!G182=Pistetaulukko!$D$15,'Vastaukset, kilpailijat (yl.)'!G182=Pistetaulukko!$F$15),Pistetaulukko!$D$14,IF(OR('Vastaukset, kilpailijat (yl.)'!G182=Pistetaulukko!$C$15,'Vastaukset, kilpailijat (yl.)'!G182=Pistetaulukko!$G$15),Pistetaulukko!$C$14,IF(OR('Vastaukset, kilpailijat (yl.)'!G182=Pistetaulukko!$B$15,'Vastaukset, kilpailijat (yl.)'!G182=Pistetaulukko!$H$15),Pistetaulukko!$B$14,0))))</f>
        <v>20</v>
      </c>
      <c r="H182" s="2">
        <f>IF('Vastaukset, kilpailijat (yl.)'!H182=Pistetaulukko!$E$18,Pistetaulukko!$E$17,IF(OR('Vastaukset, kilpailijat (yl.)'!H182=Pistetaulukko!$D$18,'Vastaukset, kilpailijat (yl.)'!H182=Pistetaulukko!$F$18),Pistetaulukko!$D$17,IF(OR('Vastaukset, kilpailijat (yl.)'!H182=Pistetaulukko!$C$18,'Vastaukset, kilpailijat (yl.)'!H182=Pistetaulukko!$G$18),Pistetaulukko!$C$17,IF(OR('Vastaukset, kilpailijat (yl.)'!H182=Pistetaulukko!$B$18,'Vastaukset, kilpailijat (yl.)'!H182=Pistetaulukko!$H$18),Pistetaulukko!$B$17,0))))</f>
        <v>50</v>
      </c>
      <c r="I182" s="2">
        <f>IF('Vastaukset, kilpailijat (yl.)'!I182=Pistetaulukko!$E$21,Pistetaulukko!$E$20,IF(OR('Vastaukset, kilpailijat (yl.)'!I182=Pistetaulukko!$D$21,'Vastaukset, kilpailijat (yl.)'!I182=Pistetaulukko!$F$21),Pistetaulukko!$D$20,IF(OR('Vastaukset, kilpailijat (yl.)'!I182=Pistetaulukko!$C$21,'Vastaukset, kilpailijat (yl.)'!I182=Pistetaulukko!$G$21),Pistetaulukko!$C$20,IF(OR('Vastaukset, kilpailijat (yl.)'!I182=Pistetaulukko!$B$21,'Vastaukset, kilpailijat (yl.)'!I182=Pistetaulukko!$H$21),Pistetaulukko!$B$20,0))))</f>
        <v>40</v>
      </c>
      <c r="J182" s="2">
        <f>IF('Vastaukset, kilpailijat (yl.)'!J182=Pistetaulukko!$E$24,Pistetaulukko!$E$23,IF(OR('Vastaukset, kilpailijat (yl.)'!J182=Pistetaulukko!$D$24,'Vastaukset, kilpailijat (yl.)'!J182=Pistetaulukko!$F$24),Pistetaulukko!$D$23,IF(OR('Vastaukset, kilpailijat (yl.)'!J182=Pistetaulukko!$C$24,'Vastaukset, kilpailijat (yl.)'!J182=Pistetaulukko!$G$24),Pistetaulukko!$C$23,IF(OR('Vastaukset, kilpailijat (yl.)'!J182=Pistetaulukko!$B$24,'Vastaukset, kilpailijat (yl.)'!J182=Pistetaulukko!$H$24),Pistetaulukko!$B$23,0))))</f>
        <v>40</v>
      </c>
      <c r="K182" s="1">
        <f t="shared" si="4"/>
        <v>250</v>
      </c>
      <c r="N182" s="20">
        <f>'Vastaukset, kilpailijat (yl.)'!K182</f>
        <v>0</v>
      </c>
      <c r="O182" s="24"/>
      <c r="P182" s="24"/>
      <c r="Q182" s="23">
        <f t="shared" si="5"/>
        <v>250</v>
      </c>
      <c r="R182" s="11"/>
    </row>
    <row r="183" spans="1:18" ht="15.75">
      <c r="A183" s="5">
        <f>'Vastaukset, kilpailijat (yl.)'!A183</f>
        <v>0</v>
      </c>
      <c r="B183" s="5">
        <f>'Vastaukset, kilpailijat (yl.)'!B183</f>
        <v>0</v>
      </c>
      <c r="C183" s="2">
        <f>IF('Vastaukset, kilpailijat (yl.)'!C183=Pistetaulukko!$E$3,Pistetaulukko!$E$2,IF(OR('Vastaukset, kilpailijat (yl.)'!C183=Pistetaulukko!$D$3,'Vastaukset, kilpailijat (yl.)'!C183=Pistetaulukko!$F$3),Pistetaulukko!$D$2,IF(OR('Vastaukset, kilpailijat (yl.)'!C183=Pistetaulukko!$C$3,'Vastaukset, kilpailijat (yl.)'!C183=Pistetaulukko!$G$3),Pistetaulukko!$C$2,IF(OR('Vastaukset, kilpailijat (yl.)'!C183=Pistetaulukko!$B$3,'Vastaukset, kilpailijat (yl.)'!C183=Pistetaulukko!$H$3),Pistetaulukko!$B$2,0))))</f>
        <v>20</v>
      </c>
      <c r="D183" s="2">
        <f>IF('Vastaukset, kilpailijat (yl.)'!D183=Pistetaulukko!$E$6,Pistetaulukko!$E$5,IF(OR('Vastaukset, kilpailijat (yl.)'!D183=Pistetaulukko!$D$6,'Vastaukset, kilpailijat (yl.)'!D183=Pistetaulukko!$F$6),Pistetaulukko!$D$5,IF(OR('Vastaukset, kilpailijat (yl.)'!D183=Pistetaulukko!$C$6,'Vastaukset, kilpailijat (yl.)'!D183=Pistetaulukko!$G$6),Pistetaulukko!$C$5,IF(OR('Vastaukset, kilpailijat (yl.)'!D183=Pistetaulukko!$B$6,'Vastaukset, kilpailijat (yl.)'!D183=Pistetaulukko!$H$6),Pistetaulukko!$B$5,0))))</f>
        <v>30</v>
      </c>
      <c r="E183" s="2">
        <f>IF('Vastaukset, kilpailijat (yl.)'!E183=Pistetaulukko!$E$9,Pistetaulukko!$E$8,IF(OR('Vastaukset, kilpailijat (yl.)'!E183=Pistetaulukko!$D$9,'Vastaukset, kilpailijat (yl.)'!E183=Pistetaulukko!$F$9),Pistetaulukko!$D$8,IF(OR('Vastaukset, kilpailijat (yl.)'!E183=Pistetaulukko!$C$9,'Vastaukset, kilpailijat (yl.)'!E183=Pistetaulukko!$G$9),Pistetaulukko!$C$8,IF(OR('Vastaukset, kilpailijat (yl.)'!E183=Pistetaulukko!$B$9,'Vastaukset, kilpailijat (yl.)'!E183=Pistetaulukko!$H$9),Pistetaulukko!$B$8,0))))</f>
        <v>30</v>
      </c>
      <c r="F183" s="2">
        <f>IF('Vastaukset, kilpailijat (yl.)'!F183=Pistetaulukko!$E$12,Pistetaulukko!$E$11,IF(OR('Vastaukset, kilpailijat (yl.)'!F183=Pistetaulukko!$D$12,'Vastaukset, kilpailijat (yl.)'!F183=Pistetaulukko!$F$12),Pistetaulukko!$D$11,IF(OR('Vastaukset, kilpailijat (yl.)'!F183=Pistetaulukko!$C$12,'Vastaukset, kilpailijat (yl.)'!F183=Pistetaulukko!$G$12),Pistetaulukko!$C$11,IF(OR('Vastaukset, kilpailijat (yl.)'!F183=Pistetaulukko!$B$12,'Vastaukset, kilpailijat (yl.)'!F183=Pistetaulukko!$H$12),Pistetaulukko!$B$11,0))))</f>
        <v>20</v>
      </c>
      <c r="G183" s="2">
        <f>IF('Vastaukset, kilpailijat (yl.)'!G183=Pistetaulukko!$E$15,Pistetaulukko!$E$14,IF(OR('Vastaukset, kilpailijat (yl.)'!G183=Pistetaulukko!$D$15,'Vastaukset, kilpailijat (yl.)'!G183=Pistetaulukko!$F$15),Pistetaulukko!$D$14,IF(OR('Vastaukset, kilpailijat (yl.)'!G183=Pistetaulukko!$C$15,'Vastaukset, kilpailijat (yl.)'!G183=Pistetaulukko!$G$15),Pistetaulukko!$C$14,IF(OR('Vastaukset, kilpailijat (yl.)'!G183=Pistetaulukko!$B$15,'Vastaukset, kilpailijat (yl.)'!G183=Pistetaulukko!$H$15),Pistetaulukko!$B$14,0))))</f>
        <v>20</v>
      </c>
      <c r="H183" s="2">
        <f>IF('Vastaukset, kilpailijat (yl.)'!H183=Pistetaulukko!$E$18,Pistetaulukko!$E$17,IF(OR('Vastaukset, kilpailijat (yl.)'!H183=Pistetaulukko!$D$18,'Vastaukset, kilpailijat (yl.)'!H183=Pistetaulukko!$F$18),Pistetaulukko!$D$17,IF(OR('Vastaukset, kilpailijat (yl.)'!H183=Pistetaulukko!$C$18,'Vastaukset, kilpailijat (yl.)'!H183=Pistetaulukko!$G$18),Pistetaulukko!$C$17,IF(OR('Vastaukset, kilpailijat (yl.)'!H183=Pistetaulukko!$B$18,'Vastaukset, kilpailijat (yl.)'!H183=Pistetaulukko!$H$18),Pistetaulukko!$B$17,0))))</f>
        <v>50</v>
      </c>
      <c r="I183" s="2">
        <f>IF('Vastaukset, kilpailijat (yl.)'!I183=Pistetaulukko!$E$21,Pistetaulukko!$E$20,IF(OR('Vastaukset, kilpailijat (yl.)'!I183=Pistetaulukko!$D$21,'Vastaukset, kilpailijat (yl.)'!I183=Pistetaulukko!$F$21),Pistetaulukko!$D$20,IF(OR('Vastaukset, kilpailijat (yl.)'!I183=Pistetaulukko!$C$21,'Vastaukset, kilpailijat (yl.)'!I183=Pistetaulukko!$G$21),Pistetaulukko!$C$20,IF(OR('Vastaukset, kilpailijat (yl.)'!I183=Pistetaulukko!$B$21,'Vastaukset, kilpailijat (yl.)'!I183=Pistetaulukko!$H$21),Pistetaulukko!$B$20,0))))</f>
        <v>40</v>
      </c>
      <c r="J183" s="2">
        <f>IF('Vastaukset, kilpailijat (yl.)'!J183=Pistetaulukko!$E$24,Pistetaulukko!$E$23,IF(OR('Vastaukset, kilpailijat (yl.)'!J183=Pistetaulukko!$D$24,'Vastaukset, kilpailijat (yl.)'!J183=Pistetaulukko!$F$24),Pistetaulukko!$D$23,IF(OR('Vastaukset, kilpailijat (yl.)'!J183=Pistetaulukko!$C$24,'Vastaukset, kilpailijat (yl.)'!J183=Pistetaulukko!$G$24),Pistetaulukko!$C$23,IF(OR('Vastaukset, kilpailijat (yl.)'!J183=Pistetaulukko!$B$24,'Vastaukset, kilpailijat (yl.)'!J183=Pistetaulukko!$H$24),Pistetaulukko!$B$23,0))))</f>
        <v>40</v>
      </c>
      <c r="K183" s="1">
        <f t="shared" si="4"/>
        <v>250</v>
      </c>
      <c r="N183" s="20">
        <f>'Vastaukset, kilpailijat (yl.)'!K183</f>
        <v>0</v>
      </c>
      <c r="O183" s="24"/>
      <c r="P183" s="24"/>
      <c r="Q183" s="23">
        <f t="shared" si="5"/>
        <v>250</v>
      </c>
      <c r="R183" s="11"/>
    </row>
    <row r="184" spans="1:18" ht="15.75">
      <c r="A184" s="5">
        <f>'Vastaukset, kilpailijat (yl.)'!A184</f>
        <v>0</v>
      </c>
      <c r="B184" s="5">
        <f>'Vastaukset, kilpailijat (yl.)'!B184</f>
        <v>0</v>
      </c>
      <c r="C184" s="2">
        <f>IF('Vastaukset, kilpailijat (yl.)'!C184=Pistetaulukko!$E$3,Pistetaulukko!$E$2,IF(OR('Vastaukset, kilpailijat (yl.)'!C184=Pistetaulukko!$D$3,'Vastaukset, kilpailijat (yl.)'!C184=Pistetaulukko!$F$3),Pistetaulukko!$D$2,IF(OR('Vastaukset, kilpailijat (yl.)'!C184=Pistetaulukko!$C$3,'Vastaukset, kilpailijat (yl.)'!C184=Pistetaulukko!$G$3),Pistetaulukko!$C$2,IF(OR('Vastaukset, kilpailijat (yl.)'!C184=Pistetaulukko!$B$3,'Vastaukset, kilpailijat (yl.)'!C184=Pistetaulukko!$H$3),Pistetaulukko!$B$2,0))))</f>
        <v>20</v>
      </c>
      <c r="D184" s="2">
        <f>IF('Vastaukset, kilpailijat (yl.)'!D184=Pistetaulukko!$E$6,Pistetaulukko!$E$5,IF(OR('Vastaukset, kilpailijat (yl.)'!D184=Pistetaulukko!$D$6,'Vastaukset, kilpailijat (yl.)'!D184=Pistetaulukko!$F$6),Pistetaulukko!$D$5,IF(OR('Vastaukset, kilpailijat (yl.)'!D184=Pistetaulukko!$C$6,'Vastaukset, kilpailijat (yl.)'!D184=Pistetaulukko!$G$6),Pistetaulukko!$C$5,IF(OR('Vastaukset, kilpailijat (yl.)'!D184=Pistetaulukko!$B$6,'Vastaukset, kilpailijat (yl.)'!D184=Pistetaulukko!$H$6),Pistetaulukko!$B$5,0))))</f>
        <v>30</v>
      </c>
      <c r="E184" s="2">
        <f>IF('Vastaukset, kilpailijat (yl.)'!E184=Pistetaulukko!$E$9,Pistetaulukko!$E$8,IF(OR('Vastaukset, kilpailijat (yl.)'!E184=Pistetaulukko!$D$9,'Vastaukset, kilpailijat (yl.)'!E184=Pistetaulukko!$F$9),Pistetaulukko!$D$8,IF(OR('Vastaukset, kilpailijat (yl.)'!E184=Pistetaulukko!$C$9,'Vastaukset, kilpailijat (yl.)'!E184=Pistetaulukko!$G$9),Pistetaulukko!$C$8,IF(OR('Vastaukset, kilpailijat (yl.)'!E184=Pistetaulukko!$B$9,'Vastaukset, kilpailijat (yl.)'!E184=Pistetaulukko!$H$9),Pistetaulukko!$B$8,0))))</f>
        <v>30</v>
      </c>
      <c r="F184" s="2">
        <f>IF('Vastaukset, kilpailijat (yl.)'!F184=Pistetaulukko!$E$12,Pistetaulukko!$E$11,IF(OR('Vastaukset, kilpailijat (yl.)'!F184=Pistetaulukko!$D$12,'Vastaukset, kilpailijat (yl.)'!F184=Pistetaulukko!$F$12),Pistetaulukko!$D$11,IF(OR('Vastaukset, kilpailijat (yl.)'!F184=Pistetaulukko!$C$12,'Vastaukset, kilpailijat (yl.)'!F184=Pistetaulukko!$G$12),Pistetaulukko!$C$11,IF(OR('Vastaukset, kilpailijat (yl.)'!F184=Pistetaulukko!$B$12,'Vastaukset, kilpailijat (yl.)'!F184=Pistetaulukko!$H$12),Pistetaulukko!$B$11,0))))</f>
        <v>20</v>
      </c>
      <c r="G184" s="2">
        <f>IF('Vastaukset, kilpailijat (yl.)'!G184=Pistetaulukko!$E$15,Pistetaulukko!$E$14,IF(OR('Vastaukset, kilpailijat (yl.)'!G184=Pistetaulukko!$D$15,'Vastaukset, kilpailijat (yl.)'!G184=Pistetaulukko!$F$15),Pistetaulukko!$D$14,IF(OR('Vastaukset, kilpailijat (yl.)'!G184=Pistetaulukko!$C$15,'Vastaukset, kilpailijat (yl.)'!G184=Pistetaulukko!$G$15),Pistetaulukko!$C$14,IF(OR('Vastaukset, kilpailijat (yl.)'!G184=Pistetaulukko!$B$15,'Vastaukset, kilpailijat (yl.)'!G184=Pistetaulukko!$H$15),Pistetaulukko!$B$14,0))))</f>
        <v>20</v>
      </c>
      <c r="H184" s="2">
        <f>IF('Vastaukset, kilpailijat (yl.)'!H184=Pistetaulukko!$E$18,Pistetaulukko!$E$17,IF(OR('Vastaukset, kilpailijat (yl.)'!H184=Pistetaulukko!$D$18,'Vastaukset, kilpailijat (yl.)'!H184=Pistetaulukko!$F$18),Pistetaulukko!$D$17,IF(OR('Vastaukset, kilpailijat (yl.)'!H184=Pistetaulukko!$C$18,'Vastaukset, kilpailijat (yl.)'!H184=Pistetaulukko!$G$18),Pistetaulukko!$C$17,IF(OR('Vastaukset, kilpailijat (yl.)'!H184=Pistetaulukko!$B$18,'Vastaukset, kilpailijat (yl.)'!H184=Pistetaulukko!$H$18),Pistetaulukko!$B$17,0))))</f>
        <v>50</v>
      </c>
      <c r="I184" s="2">
        <f>IF('Vastaukset, kilpailijat (yl.)'!I184=Pistetaulukko!$E$21,Pistetaulukko!$E$20,IF(OR('Vastaukset, kilpailijat (yl.)'!I184=Pistetaulukko!$D$21,'Vastaukset, kilpailijat (yl.)'!I184=Pistetaulukko!$F$21),Pistetaulukko!$D$20,IF(OR('Vastaukset, kilpailijat (yl.)'!I184=Pistetaulukko!$C$21,'Vastaukset, kilpailijat (yl.)'!I184=Pistetaulukko!$G$21),Pistetaulukko!$C$20,IF(OR('Vastaukset, kilpailijat (yl.)'!I184=Pistetaulukko!$B$21,'Vastaukset, kilpailijat (yl.)'!I184=Pistetaulukko!$H$21),Pistetaulukko!$B$20,0))))</f>
        <v>40</v>
      </c>
      <c r="J184" s="2">
        <f>IF('Vastaukset, kilpailijat (yl.)'!J184=Pistetaulukko!$E$24,Pistetaulukko!$E$23,IF(OR('Vastaukset, kilpailijat (yl.)'!J184=Pistetaulukko!$D$24,'Vastaukset, kilpailijat (yl.)'!J184=Pistetaulukko!$F$24),Pistetaulukko!$D$23,IF(OR('Vastaukset, kilpailijat (yl.)'!J184=Pistetaulukko!$C$24,'Vastaukset, kilpailijat (yl.)'!J184=Pistetaulukko!$G$24),Pistetaulukko!$C$23,IF(OR('Vastaukset, kilpailijat (yl.)'!J184=Pistetaulukko!$B$24,'Vastaukset, kilpailijat (yl.)'!J184=Pistetaulukko!$H$24),Pistetaulukko!$B$23,0))))</f>
        <v>40</v>
      </c>
      <c r="K184" s="1">
        <f t="shared" si="4"/>
        <v>250</v>
      </c>
      <c r="N184" s="20">
        <f>'Vastaukset, kilpailijat (yl.)'!K184</f>
        <v>0</v>
      </c>
      <c r="O184" s="24"/>
      <c r="P184" s="24"/>
      <c r="Q184" s="23">
        <f t="shared" si="5"/>
        <v>250</v>
      </c>
      <c r="R184" s="11"/>
    </row>
    <row r="185" spans="1:18" ht="15.75">
      <c r="A185" s="5">
        <f>'Vastaukset, kilpailijat (yl.)'!A185</f>
        <v>0</v>
      </c>
      <c r="B185" s="5">
        <f>'Vastaukset, kilpailijat (yl.)'!B185</f>
        <v>0</v>
      </c>
      <c r="C185" s="2">
        <f>IF('Vastaukset, kilpailijat (yl.)'!C185=Pistetaulukko!$E$3,Pistetaulukko!$E$2,IF(OR('Vastaukset, kilpailijat (yl.)'!C185=Pistetaulukko!$D$3,'Vastaukset, kilpailijat (yl.)'!C185=Pistetaulukko!$F$3),Pistetaulukko!$D$2,IF(OR('Vastaukset, kilpailijat (yl.)'!C185=Pistetaulukko!$C$3,'Vastaukset, kilpailijat (yl.)'!C185=Pistetaulukko!$G$3),Pistetaulukko!$C$2,IF(OR('Vastaukset, kilpailijat (yl.)'!C185=Pistetaulukko!$B$3,'Vastaukset, kilpailijat (yl.)'!C185=Pistetaulukko!$H$3),Pistetaulukko!$B$2,0))))</f>
        <v>20</v>
      </c>
      <c r="D185" s="2">
        <f>IF('Vastaukset, kilpailijat (yl.)'!D185=Pistetaulukko!$E$6,Pistetaulukko!$E$5,IF(OR('Vastaukset, kilpailijat (yl.)'!D185=Pistetaulukko!$D$6,'Vastaukset, kilpailijat (yl.)'!D185=Pistetaulukko!$F$6),Pistetaulukko!$D$5,IF(OR('Vastaukset, kilpailijat (yl.)'!D185=Pistetaulukko!$C$6,'Vastaukset, kilpailijat (yl.)'!D185=Pistetaulukko!$G$6),Pistetaulukko!$C$5,IF(OR('Vastaukset, kilpailijat (yl.)'!D185=Pistetaulukko!$B$6,'Vastaukset, kilpailijat (yl.)'!D185=Pistetaulukko!$H$6),Pistetaulukko!$B$5,0))))</f>
        <v>30</v>
      </c>
      <c r="E185" s="2">
        <f>IF('Vastaukset, kilpailijat (yl.)'!E185=Pistetaulukko!$E$9,Pistetaulukko!$E$8,IF(OR('Vastaukset, kilpailijat (yl.)'!E185=Pistetaulukko!$D$9,'Vastaukset, kilpailijat (yl.)'!E185=Pistetaulukko!$F$9),Pistetaulukko!$D$8,IF(OR('Vastaukset, kilpailijat (yl.)'!E185=Pistetaulukko!$C$9,'Vastaukset, kilpailijat (yl.)'!E185=Pistetaulukko!$G$9),Pistetaulukko!$C$8,IF(OR('Vastaukset, kilpailijat (yl.)'!E185=Pistetaulukko!$B$9,'Vastaukset, kilpailijat (yl.)'!E185=Pistetaulukko!$H$9),Pistetaulukko!$B$8,0))))</f>
        <v>30</v>
      </c>
      <c r="F185" s="2">
        <f>IF('Vastaukset, kilpailijat (yl.)'!F185=Pistetaulukko!$E$12,Pistetaulukko!$E$11,IF(OR('Vastaukset, kilpailijat (yl.)'!F185=Pistetaulukko!$D$12,'Vastaukset, kilpailijat (yl.)'!F185=Pistetaulukko!$F$12),Pistetaulukko!$D$11,IF(OR('Vastaukset, kilpailijat (yl.)'!F185=Pistetaulukko!$C$12,'Vastaukset, kilpailijat (yl.)'!F185=Pistetaulukko!$G$12),Pistetaulukko!$C$11,IF(OR('Vastaukset, kilpailijat (yl.)'!F185=Pistetaulukko!$B$12,'Vastaukset, kilpailijat (yl.)'!F185=Pistetaulukko!$H$12),Pistetaulukko!$B$11,0))))</f>
        <v>20</v>
      </c>
      <c r="G185" s="2">
        <f>IF('Vastaukset, kilpailijat (yl.)'!G185=Pistetaulukko!$E$15,Pistetaulukko!$E$14,IF(OR('Vastaukset, kilpailijat (yl.)'!G185=Pistetaulukko!$D$15,'Vastaukset, kilpailijat (yl.)'!G185=Pistetaulukko!$F$15),Pistetaulukko!$D$14,IF(OR('Vastaukset, kilpailijat (yl.)'!G185=Pistetaulukko!$C$15,'Vastaukset, kilpailijat (yl.)'!G185=Pistetaulukko!$G$15),Pistetaulukko!$C$14,IF(OR('Vastaukset, kilpailijat (yl.)'!G185=Pistetaulukko!$B$15,'Vastaukset, kilpailijat (yl.)'!G185=Pistetaulukko!$H$15),Pistetaulukko!$B$14,0))))</f>
        <v>20</v>
      </c>
      <c r="H185" s="2">
        <f>IF('Vastaukset, kilpailijat (yl.)'!H185=Pistetaulukko!$E$18,Pistetaulukko!$E$17,IF(OR('Vastaukset, kilpailijat (yl.)'!H185=Pistetaulukko!$D$18,'Vastaukset, kilpailijat (yl.)'!H185=Pistetaulukko!$F$18),Pistetaulukko!$D$17,IF(OR('Vastaukset, kilpailijat (yl.)'!H185=Pistetaulukko!$C$18,'Vastaukset, kilpailijat (yl.)'!H185=Pistetaulukko!$G$18),Pistetaulukko!$C$17,IF(OR('Vastaukset, kilpailijat (yl.)'!H185=Pistetaulukko!$B$18,'Vastaukset, kilpailijat (yl.)'!H185=Pistetaulukko!$H$18),Pistetaulukko!$B$17,0))))</f>
        <v>50</v>
      </c>
      <c r="I185" s="2">
        <f>IF('Vastaukset, kilpailijat (yl.)'!I185=Pistetaulukko!$E$21,Pistetaulukko!$E$20,IF(OR('Vastaukset, kilpailijat (yl.)'!I185=Pistetaulukko!$D$21,'Vastaukset, kilpailijat (yl.)'!I185=Pistetaulukko!$F$21),Pistetaulukko!$D$20,IF(OR('Vastaukset, kilpailijat (yl.)'!I185=Pistetaulukko!$C$21,'Vastaukset, kilpailijat (yl.)'!I185=Pistetaulukko!$G$21),Pistetaulukko!$C$20,IF(OR('Vastaukset, kilpailijat (yl.)'!I185=Pistetaulukko!$B$21,'Vastaukset, kilpailijat (yl.)'!I185=Pistetaulukko!$H$21),Pistetaulukko!$B$20,0))))</f>
        <v>40</v>
      </c>
      <c r="J185" s="2">
        <f>IF('Vastaukset, kilpailijat (yl.)'!J185=Pistetaulukko!$E$24,Pistetaulukko!$E$23,IF(OR('Vastaukset, kilpailijat (yl.)'!J185=Pistetaulukko!$D$24,'Vastaukset, kilpailijat (yl.)'!J185=Pistetaulukko!$F$24),Pistetaulukko!$D$23,IF(OR('Vastaukset, kilpailijat (yl.)'!J185=Pistetaulukko!$C$24,'Vastaukset, kilpailijat (yl.)'!J185=Pistetaulukko!$G$24),Pistetaulukko!$C$23,IF(OR('Vastaukset, kilpailijat (yl.)'!J185=Pistetaulukko!$B$24,'Vastaukset, kilpailijat (yl.)'!J185=Pistetaulukko!$H$24),Pistetaulukko!$B$23,0))))</f>
        <v>40</v>
      </c>
      <c r="K185" s="1">
        <f t="shared" si="4"/>
        <v>250</v>
      </c>
      <c r="N185" s="20">
        <f>'Vastaukset, kilpailijat (yl.)'!K185</f>
        <v>0</v>
      </c>
      <c r="O185" s="24"/>
      <c r="P185" s="24"/>
      <c r="Q185" s="23">
        <f t="shared" si="5"/>
        <v>250</v>
      </c>
      <c r="R185" s="11"/>
    </row>
    <row r="186" spans="1:18" ht="15.75">
      <c r="A186" s="5">
        <f>'Vastaukset, kilpailijat (yl.)'!A186</f>
        <v>0</v>
      </c>
      <c r="B186" s="5">
        <f>'Vastaukset, kilpailijat (yl.)'!B186</f>
        <v>0</v>
      </c>
      <c r="C186" s="2">
        <f>IF('Vastaukset, kilpailijat (yl.)'!C186=Pistetaulukko!$E$3,Pistetaulukko!$E$2,IF(OR('Vastaukset, kilpailijat (yl.)'!C186=Pistetaulukko!$D$3,'Vastaukset, kilpailijat (yl.)'!C186=Pistetaulukko!$F$3),Pistetaulukko!$D$2,IF(OR('Vastaukset, kilpailijat (yl.)'!C186=Pistetaulukko!$C$3,'Vastaukset, kilpailijat (yl.)'!C186=Pistetaulukko!$G$3),Pistetaulukko!$C$2,IF(OR('Vastaukset, kilpailijat (yl.)'!C186=Pistetaulukko!$B$3,'Vastaukset, kilpailijat (yl.)'!C186=Pistetaulukko!$H$3),Pistetaulukko!$B$2,0))))</f>
        <v>20</v>
      </c>
      <c r="D186" s="2">
        <f>IF('Vastaukset, kilpailijat (yl.)'!D186=Pistetaulukko!$E$6,Pistetaulukko!$E$5,IF(OR('Vastaukset, kilpailijat (yl.)'!D186=Pistetaulukko!$D$6,'Vastaukset, kilpailijat (yl.)'!D186=Pistetaulukko!$F$6),Pistetaulukko!$D$5,IF(OR('Vastaukset, kilpailijat (yl.)'!D186=Pistetaulukko!$C$6,'Vastaukset, kilpailijat (yl.)'!D186=Pistetaulukko!$G$6),Pistetaulukko!$C$5,IF(OR('Vastaukset, kilpailijat (yl.)'!D186=Pistetaulukko!$B$6,'Vastaukset, kilpailijat (yl.)'!D186=Pistetaulukko!$H$6),Pistetaulukko!$B$5,0))))</f>
        <v>30</v>
      </c>
      <c r="E186" s="2">
        <f>IF('Vastaukset, kilpailijat (yl.)'!E186=Pistetaulukko!$E$9,Pistetaulukko!$E$8,IF(OR('Vastaukset, kilpailijat (yl.)'!E186=Pistetaulukko!$D$9,'Vastaukset, kilpailijat (yl.)'!E186=Pistetaulukko!$F$9),Pistetaulukko!$D$8,IF(OR('Vastaukset, kilpailijat (yl.)'!E186=Pistetaulukko!$C$9,'Vastaukset, kilpailijat (yl.)'!E186=Pistetaulukko!$G$9),Pistetaulukko!$C$8,IF(OR('Vastaukset, kilpailijat (yl.)'!E186=Pistetaulukko!$B$9,'Vastaukset, kilpailijat (yl.)'!E186=Pistetaulukko!$H$9),Pistetaulukko!$B$8,0))))</f>
        <v>30</v>
      </c>
      <c r="F186" s="2">
        <f>IF('Vastaukset, kilpailijat (yl.)'!F186=Pistetaulukko!$E$12,Pistetaulukko!$E$11,IF(OR('Vastaukset, kilpailijat (yl.)'!F186=Pistetaulukko!$D$12,'Vastaukset, kilpailijat (yl.)'!F186=Pistetaulukko!$F$12),Pistetaulukko!$D$11,IF(OR('Vastaukset, kilpailijat (yl.)'!F186=Pistetaulukko!$C$12,'Vastaukset, kilpailijat (yl.)'!F186=Pistetaulukko!$G$12),Pistetaulukko!$C$11,IF(OR('Vastaukset, kilpailijat (yl.)'!F186=Pistetaulukko!$B$12,'Vastaukset, kilpailijat (yl.)'!F186=Pistetaulukko!$H$12),Pistetaulukko!$B$11,0))))</f>
        <v>20</v>
      </c>
      <c r="G186" s="2">
        <f>IF('Vastaukset, kilpailijat (yl.)'!G186=Pistetaulukko!$E$15,Pistetaulukko!$E$14,IF(OR('Vastaukset, kilpailijat (yl.)'!G186=Pistetaulukko!$D$15,'Vastaukset, kilpailijat (yl.)'!G186=Pistetaulukko!$F$15),Pistetaulukko!$D$14,IF(OR('Vastaukset, kilpailijat (yl.)'!G186=Pistetaulukko!$C$15,'Vastaukset, kilpailijat (yl.)'!G186=Pistetaulukko!$G$15),Pistetaulukko!$C$14,IF(OR('Vastaukset, kilpailijat (yl.)'!G186=Pistetaulukko!$B$15,'Vastaukset, kilpailijat (yl.)'!G186=Pistetaulukko!$H$15),Pistetaulukko!$B$14,0))))</f>
        <v>20</v>
      </c>
      <c r="H186" s="2">
        <f>IF('Vastaukset, kilpailijat (yl.)'!H186=Pistetaulukko!$E$18,Pistetaulukko!$E$17,IF(OR('Vastaukset, kilpailijat (yl.)'!H186=Pistetaulukko!$D$18,'Vastaukset, kilpailijat (yl.)'!H186=Pistetaulukko!$F$18),Pistetaulukko!$D$17,IF(OR('Vastaukset, kilpailijat (yl.)'!H186=Pistetaulukko!$C$18,'Vastaukset, kilpailijat (yl.)'!H186=Pistetaulukko!$G$18),Pistetaulukko!$C$17,IF(OR('Vastaukset, kilpailijat (yl.)'!H186=Pistetaulukko!$B$18,'Vastaukset, kilpailijat (yl.)'!H186=Pistetaulukko!$H$18),Pistetaulukko!$B$17,0))))</f>
        <v>50</v>
      </c>
      <c r="I186" s="2">
        <f>IF('Vastaukset, kilpailijat (yl.)'!I186=Pistetaulukko!$E$21,Pistetaulukko!$E$20,IF(OR('Vastaukset, kilpailijat (yl.)'!I186=Pistetaulukko!$D$21,'Vastaukset, kilpailijat (yl.)'!I186=Pistetaulukko!$F$21),Pistetaulukko!$D$20,IF(OR('Vastaukset, kilpailijat (yl.)'!I186=Pistetaulukko!$C$21,'Vastaukset, kilpailijat (yl.)'!I186=Pistetaulukko!$G$21),Pistetaulukko!$C$20,IF(OR('Vastaukset, kilpailijat (yl.)'!I186=Pistetaulukko!$B$21,'Vastaukset, kilpailijat (yl.)'!I186=Pistetaulukko!$H$21),Pistetaulukko!$B$20,0))))</f>
        <v>40</v>
      </c>
      <c r="J186" s="2">
        <f>IF('Vastaukset, kilpailijat (yl.)'!J186=Pistetaulukko!$E$24,Pistetaulukko!$E$23,IF(OR('Vastaukset, kilpailijat (yl.)'!J186=Pistetaulukko!$D$24,'Vastaukset, kilpailijat (yl.)'!J186=Pistetaulukko!$F$24),Pistetaulukko!$D$23,IF(OR('Vastaukset, kilpailijat (yl.)'!J186=Pistetaulukko!$C$24,'Vastaukset, kilpailijat (yl.)'!J186=Pistetaulukko!$G$24),Pistetaulukko!$C$23,IF(OR('Vastaukset, kilpailijat (yl.)'!J186=Pistetaulukko!$B$24,'Vastaukset, kilpailijat (yl.)'!J186=Pistetaulukko!$H$24),Pistetaulukko!$B$23,0))))</f>
        <v>40</v>
      </c>
      <c r="K186" s="1">
        <f t="shared" si="4"/>
        <v>250</v>
      </c>
      <c r="N186" s="20">
        <f>'Vastaukset, kilpailijat (yl.)'!K186</f>
        <v>0</v>
      </c>
      <c r="O186" s="24"/>
      <c r="P186" s="24"/>
      <c r="Q186" s="23">
        <f t="shared" si="5"/>
        <v>250</v>
      </c>
      <c r="R186" s="11"/>
    </row>
    <row r="187" spans="1:18" ht="15.75">
      <c r="A187" s="5">
        <f>'Vastaukset, kilpailijat (yl.)'!A187</f>
        <v>0</v>
      </c>
      <c r="B187" s="5">
        <f>'Vastaukset, kilpailijat (yl.)'!B187</f>
        <v>0</v>
      </c>
      <c r="C187" s="2">
        <f>IF('Vastaukset, kilpailijat (yl.)'!C187=Pistetaulukko!$E$3,Pistetaulukko!$E$2,IF(OR('Vastaukset, kilpailijat (yl.)'!C187=Pistetaulukko!$D$3,'Vastaukset, kilpailijat (yl.)'!C187=Pistetaulukko!$F$3),Pistetaulukko!$D$2,IF(OR('Vastaukset, kilpailijat (yl.)'!C187=Pistetaulukko!$C$3,'Vastaukset, kilpailijat (yl.)'!C187=Pistetaulukko!$G$3),Pistetaulukko!$C$2,IF(OR('Vastaukset, kilpailijat (yl.)'!C187=Pistetaulukko!$B$3,'Vastaukset, kilpailijat (yl.)'!C187=Pistetaulukko!$H$3),Pistetaulukko!$B$2,0))))</f>
        <v>20</v>
      </c>
      <c r="D187" s="2">
        <f>IF('Vastaukset, kilpailijat (yl.)'!D187=Pistetaulukko!$E$6,Pistetaulukko!$E$5,IF(OR('Vastaukset, kilpailijat (yl.)'!D187=Pistetaulukko!$D$6,'Vastaukset, kilpailijat (yl.)'!D187=Pistetaulukko!$F$6),Pistetaulukko!$D$5,IF(OR('Vastaukset, kilpailijat (yl.)'!D187=Pistetaulukko!$C$6,'Vastaukset, kilpailijat (yl.)'!D187=Pistetaulukko!$G$6),Pistetaulukko!$C$5,IF(OR('Vastaukset, kilpailijat (yl.)'!D187=Pistetaulukko!$B$6,'Vastaukset, kilpailijat (yl.)'!D187=Pistetaulukko!$H$6),Pistetaulukko!$B$5,0))))</f>
        <v>30</v>
      </c>
      <c r="E187" s="2">
        <f>IF('Vastaukset, kilpailijat (yl.)'!E187=Pistetaulukko!$E$9,Pistetaulukko!$E$8,IF(OR('Vastaukset, kilpailijat (yl.)'!E187=Pistetaulukko!$D$9,'Vastaukset, kilpailijat (yl.)'!E187=Pistetaulukko!$F$9),Pistetaulukko!$D$8,IF(OR('Vastaukset, kilpailijat (yl.)'!E187=Pistetaulukko!$C$9,'Vastaukset, kilpailijat (yl.)'!E187=Pistetaulukko!$G$9),Pistetaulukko!$C$8,IF(OR('Vastaukset, kilpailijat (yl.)'!E187=Pistetaulukko!$B$9,'Vastaukset, kilpailijat (yl.)'!E187=Pistetaulukko!$H$9),Pistetaulukko!$B$8,0))))</f>
        <v>30</v>
      </c>
      <c r="F187" s="2">
        <f>IF('Vastaukset, kilpailijat (yl.)'!F187=Pistetaulukko!$E$12,Pistetaulukko!$E$11,IF(OR('Vastaukset, kilpailijat (yl.)'!F187=Pistetaulukko!$D$12,'Vastaukset, kilpailijat (yl.)'!F187=Pistetaulukko!$F$12),Pistetaulukko!$D$11,IF(OR('Vastaukset, kilpailijat (yl.)'!F187=Pistetaulukko!$C$12,'Vastaukset, kilpailijat (yl.)'!F187=Pistetaulukko!$G$12),Pistetaulukko!$C$11,IF(OR('Vastaukset, kilpailijat (yl.)'!F187=Pistetaulukko!$B$12,'Vastaukset, kilpailijat (yl.)'!F187=Pistetaulukko!$H$12),Pistetaulukko!$B$11,0))))</f>
        <v>20</v>
      </c>
      <c r="G187" s="2">
        <f>IF('Vastaukset, kilpailijat (yl.)'!G187=Pistetaulukko!$E$15,Pistetaulukko!$E$14,IF(OR('Vastaukset, kilpailijat (yl.)'!G187=Pistetaulukko!$D$15,'Vastaukset, kilpailijat (yl.)'!G187=Pistetaulukko!$F$15),Pistetaulukko!$D$14,IF(OR('Vastaukset, kilpailijat (yl.)'!G187=Pistetaulukko!$C$15,'Vastaukset, kilpailijat (yl.)'!G187=Pistetaulukko!$G$15),Pistetaulukko!$C$14,IF(OR('Vastaukset, kilpailijat (yl.)'!G187=Pistetaulukko!$B$15,'Vastaukset, kilpailijat (yl.)'!G187=Pistetaulukko!$H$15),Pistetaulukko!$B$14,0))))</f>
        <v>20</v>
      </c>
      <c r="H187" s="2">
        <f>IF('Vastaukset, kilpailijat (yl.)'!H187=Pistetaulukko!$E$18,Pistetaulukko!$E$17,IF(OR('Vastaukset, kilpailijat (yl.)'!H187=Pistetaulukko!$D$18,'Vastaukset, kilpailijat (yl.)'!H187=Pistetaulukko!$F$18),Pistetaulukko!$D$17,IF(OR('Vastaukset, kilpailijat (yl.)'!H187=Pistetaulukko!$C$18,'Vastaukset, kilpailijat (yl.)'!H187=Pistetaulukko!$G$18),Pistetaulukko!$C$17,IF(OR('Vastaukset, kilpailijat (yl.)'!H187=Pistetaulukko!$B$18,'Vastaukset, kilpailijat (yl.)'!H187=Pistetaulukko!$H$18),Pistetaulukko!$B$17,0))))</f>
        <v>50</v>
      </c>
      <c r="I187" s="2">
        <f>IF('Vastaukset, kilpailijat (yl.)'!I187=Pistetaulukko!$E$21,Pistetaulukko!$E$20,IF(OR('Vastaukset, kilpailijat (yl.)'!I187=Pistetaulukko!$D$21,'Vastaukset, kilpailijat (yl.)'!I187=Pistetaulukko!$F$21),Pistetaulukko!$D$20,IF(OR('Vastaukset, kilpailijat (yl.)'!I187=Pistetaulukko!$C$21,'Vastaukset, kilpailijat (yl.)'!I187=Pistetaulukko!$G$21),Pistetaulukko!$C$20,IF(OR('Vastaukset, kilpailijat (yl.)'!I187=Pistetaulukko!$B$21,'Vastaukset, kilpailijat (yl.)'!I187=Pistetaulukko!$H$21),Pistetaulukko!$B$20,0))))</f>
        <v>40</v>
      </c>
      <c r="J187" s="2">
        <f>IF('Vastaukset, kilpailijat (yl.)'!J187=Pistetaulukko!$E$24,Pistetaulukko!$E$23,IF(OR('Vastaukset, kilpailijat (yl.)'!J187=Pistetaulukko!$D$24,'Vastaukset, kilpailijat (yl.)'!J187=Pistetaulukko!$F$24),Pistetaulukko!$D$23,IF(OR('Vastaukset, kilpailijat (yl.)'!J187=Pistetaulukko!$C$24,'Vastaukset, kilpailijat (yl.)'!J187=Pistetaulukko!$G$24),Pistetaulukko!$C$23,IF(OR('Vastaukset, kilpailijat (yl.)'!J187=Pistetaulukko!$B$24,'Vastaukset, kilpailijat (yl.)'!J187=Pistetaulukko!$H$24),Pistetaulukko!$B$23,0))))</f>
        <v>40</v>
      </c>
      <c r="K187" s="1">
        <f t="shared" si="4"/>
        <v>250</v>
      </c>
      <c r="N187" s="20">
        <f>'Vastaukset, kilpailijat (yl.)'!K187</f>
        <v>0</v>
      </c>
      <c r="O187" s="24"/>
      <c r="P187" s="24"/>
      <c r="Q187" s="23">
        <f t="shared" si="5"/>
        <v>250</v>
      </c>
      <c r="R187" s="11"/>
    </row>
    <row r="188" spans="1:18" ht="15.75">
      <c r="A188" s="5">
        <f>'Vastaukset, kilpailijat (yl.)'!A188</f>
        <v>0</v>
      </c>
      <c r="B188" s="5">
        <f>'Vastaukset, kilpailijat (yl.)'!B188</f>
        <v>0</v>
      </c>
      <c r="C188" s="2">
        <f>IF('Vastaukset, kilpailijat (yl.)'!C188=Pistetaulukko!$E$3,Pistetaulukko!$E$2,IF(OR('Vastaukset, kilpailijat (yl.)'!C188=Pistetaulukko!$D$3,'Vastaukset, kilpailijat (yl.)'!C188=Pistetaulukko!$F$3),Pistetaulukko!$D$2,IF(OR('Vastaukset, kilpailijat (yl.)'!C188=Pistetaulukko!$C$3,'Vastaukset, kilpailijat (yl.)'!C188=Pistetaulukko!$G$3),Pistetaulukko!$C$2,IF(OR('Vastaukset, kilpailijat (yl.)'!C188=Pistetaulukko!$B$3,'Vastaukset, kilpailijat (yl.)'!C188=Pistetaulukko!$H$3),Pistetaulukko!$B$2,0))))</f>
        <v>20</v>
      </c>
      <c r="D188" s="2">
        <f>IF('Vastaukset, kilpailijat (yl.)'!D188=Pistetaulukko!$E$6,Pistetaulukko!$E$5,IF(OR('Vastaukset, kilpailijat (yl.)'!D188=Pistetaulukko!$D$6,'Vastaukset, kilpailijat (yl.)'!D188=Pistetaulukko!$F$6),Pistetaulukko!$D$5,IF(OR('Vastaukset, kilpailijat (yl.)'!D188=Pistetaulukko!$C$6,'Vastaukset, kilpailijat (yl.)'!D188=Pistetaulukko!$G$6),Pistetaulukko!$C$5,IF(OR('Vastaukset, kilpailijat (yl.)'!D188=Pistetaulukko!$B$6,'Vastaukset, kilpailijat (yl.)'!D188=Pistetaulukko!$H$6),Pistetaulukko!$B$5,0))))</f>
        <v>30</v>
      </c>
      <c r="E188" s="2">
        <f>IF('Vastaukset, kilpailijat (yl.)'!E188=Pistetaulukko!$E$9,Pistetaulukko!$E$8,IF(OR('Vastaukset, kilpailijat (yl.)'!E188=Pistetaulukko!$D$9,'Vastaukset, kilpailijat (yl.)'!E188=Pistetaulukko!$F$9),Pistetaulukko!$D$8,IF(OR('Vastaukset, kilpailijat (yl.)'!E188=Pistetaulukko!$C$9,'Vastaukset, kilpailijat (yl.)'!E188=Pistetaulukko!$G$9),Pistetaulukko!$C$8,IF(OR('Vastaukset, kilpailijat (yl.)'!E188=Pistetaulukko!$B$9,'Vastaukset, kilpailijat (yl.)'!E188=Pistetaulukko!$H$9),Pistetaulukko!$B$8,0))))</f>
        <v>30</v>
      </c>
      <c r="F188" s="2">
        <f>IF('Vastaukset, kilpailijat (yl.)'!F188=Pistetaulukko!$E$12,Pistetaulukko!$E$11,IF(OR('Vastaukset, kilpailijat (yl.)'!F188=Pistetaulukko!$D$12,'Vastaukset, kilpailijat (yl.)'!F188=Pistetaulukko!$F$12),Pistetaulukko!$D$11,IF(OR('Vastaukset, kilpailijat (yl.)'!F188=Pistetaulukko!$C$12,'Vastaukset, kilpailijat (yl.)'!F188=Pistetaulukko!$G$12),Pistetaulukko!$C$11,IF(OR('Vastaukset, kilpailijat (yl.)'!F188=Pistetaulukko!$B$12,'Vastaukset, kilpailijat (yl.)'!F188=Pistetaulukko!$H$12),Pistetaulukko!$B$11,0))))</f>
        <v>20</v>
      </c>
      <c r="G188" s="2">
        <f>IF('Vastaukset, kilpailijat (yl.)'!G188=Pistetaulukko!$E$15,Pistetaulukko!$E$14,IF(OR('Vastaukset, kilpailijat (yl.)'!G188=Pistetaulukko!$D$15,'Vastaukset, kilpailijat (yl.)'!G188=Pistetaulukko!$F$15),Pistetaulukko!$D$14,IF(OR('Vastaukset, kilpailijat (yl.)'!G188=Pistetaulukko!$C$15,'Vastaukset, kilpailijat (yl.)'!G188=Pistetaulukko!$G$15),Pistetaulukko!$C$14,IF(OR('Vastaukset, kilpailijat (yl.)'!G188=Pistetaulukko!$B$15,'Vastaukset, kilpailijat (yl.)'!G188=Pistetaulukko!$H$15),Pistetaulukko!$B$14,0))))</f>
        <v>20</v>
      </c>
      <c r="H188" s="2">
        <f>IF('Vastaukset, kilpailijat (yl.)'!H188=Pistetaulukko!$E$18,Pistetaulukko!$E$17,IF(OR('Vastaukset, kilpailijat (yl.)'!H188=Pistetaulukko!$D$18,'Vastaukset, kilpailijat (yl.)'!H188=Pistetaulukko!$F$18),Pistetaulukko!$D$17,IF(OR('Vastaukset, kilpailijat (yl.)'!H188=Pistetaulukko!$C$18,'Vastaukset, kilpailijat (yl.)'!H188=Pistetaulukko!$G$18),Pistetaulukko!$C$17,IF(OR('Vastaukset, kilpailijat (yl.)'!H188=Pistetaulukko!$B$18,'Vastaukset, kilpailijat (yl.)'!H188=Pistetaulukko!$H$18),Pistetaulukko!$B$17,0))))</f>
        <v>50</v>
      </c>
      <c r="I188" s="2">
        <f>IF('Vastaukset, kilpailijat (yl.)'!I188=Pistetaulukko!$E$21,Pistetaulukko!$E$20,IF(OR('Vastaukset, kilpailijat (yl.)'!I188=Pistetaulukko!$D$21,'Vastaukset, kilpailijat (yl.)'!I188=Pistetaulukko!$F$21),Pistetaulukko!$D$20,IF(OR('Vastaukset, kilpailijat (yl.)'!I188=Pistetaulukko!$C$21,'Vastaukset, kilpailijat (yl.)'!I188=Pistetaulukko!$G$21),Pistetaulukko!$C$20,IF(OR('Vastaukset, kilpailijat (yl.)'!I188=Pistetaulukko!$B$21,'Vastaukset, kilpailijat (yl.)'!I188=Pistetaulukko!$H$21),Pistetaulukko!$B$20,0))))</f>
        <v>40</v>
      </c>
      <c r="J188" s="2">
        <f>IF('Vastaukset, kilpailijat (yl.)'!J188=Pistetaulukko!$E$24,Pistetaulukko!$E$23,IF(OR('Vastaukset, kilpailijat (yl.)'!J188=Pistetaulukko!$D$24,'Vastaukset, kilpailijat (yl.)'!J188=Pistetaulukko!$F$24),Pistetaulukko!$D$23,IF(OR('Vastaukset, kilpailijat (yl.)'!J188=Pistetaulukko!$C$24,'Vastaukset, kilpailijat (yl.)'!J188=Pistetaulukko!$G$24),Pistetaulukko!$C$23,IF(OR('Vastaukset, kilpailijat (yl.)'!J188=Pistetaulukko!$B$24,'Vastaukset, kilpailijat (yl.)'!J188=Pistetaulukko!$H$24),Pistetaulukko!$B$23,0))))</f>
        <v>40</v>
      </c>
      <c r="K188" s="1">
        <f t="shared" si="4"/>
        <v>250</v>
      </c>
      <c r="N188" s="20">
        <f>'Vastaukset, kilpailijat (yl.)'!K188</f>
        <v>0</v>
      </c>
      <c r="O188" s="24"/>
      <c r="P188" s="24"/>
      <c r="Q188" s="23">
        <f t="shared" si="5"/>
        <v>250</v>
      </c>
      <c r="R188" s="11"/>
    </row>
    <row r="189" spans="1:18" ht="15.75">
      <c r="A189" s="5">
        <f>'Vastaukset, kilpailijat (yl.)'!A189</f>
        <v>0</v>
      </c>
      <c r="B189" s="5">
        <f>'Vastaukset, kilpailijat (yl.)'!B189</f>
        <v>0</v>
      </c>
      <c r="C189" s="2">
        <f>IF('Vastaukset, kilpailijat (yl.)'!C189=Pistetaulukko!$E$3,Pistetaulukko!$E$2,IF(OR('Vastaukset, kilpailijat (yl.)'!C189=Pistetaulukko!$D$3,'Vastaukset, kilpailijat (yl.)'!C189=Pistetaulukko!$F$3),Pistetaulukko!$D$2,IF(OR('Vastaukset, kilpailijat (yl.)'!C189=Pistetaulukko!$C$3,'Vastaukset, kilpailijat (yl.)'!C189=Pistetaulukko!$G$3),Pistetaulukko!$C$2,IF(OR('Vastaukset, kilpailijat (yl.)'!C189=Pistetaulukko!$B$3,'Vastaukset, kilpailijat (yl.)'!C189=Pistetaulukko!$H$3),Pistetaulukko!$B$2,0))))</f>
        <v>20</v>
      </c>
      <c r="D189" s="2">
        <f>IF('Vastaukset, kilpailijat (yl.)'!D189=Pistetaulukko!$E$6,Pistetaulukko!$E$5,IF(OR('Vastaukset, kilpailijat (yl.)'!D189=Pistetaulukko!$D$6,'Vastaukset, kilpailijat (yl.)'!D189=Pistetaulukko!$F$6),Pistetaulukko!$D$5,IF(OR('Vastaukset, kilpailijat (yl.)'!D189=Pistetaulukko!$C$6,'Vastaukset, kilpailijat (yl.)'!D189=Pistetaulukko!$G$6),Pistetaulukko!$C$5,IF(OR('Vastaukset, kilpailijat (yl.)'!D189=Pistetaulukko!$B$6,'Vastaukset, kilpailijat (yl.)'!D189=Pistetaulukko!$H$6),Pistetaulukko!$B$5,0))))</f>
        <v>30</v>
      </c>
      <c r="E189" s="2">
        <f>IF('Vastaukset, kilpailijat (yl.)'!E189=Pistetaulukko!$E$9,Pistetaulukko!$E$8,IF(OR('Vastaukset, kilpailijat (yl.)'!E189=Pistetaulukko!$D$9,'Vastaukset, kilpailijat (yl.)'!E189=Pistetaulukko!$F$9),Pistetaulukko!$D$8,IF(OR('Vastaukset, kilpailijat (yl.)'!E189=Pistetaulukko!$C$9,'Vastaukset, kilpailijat (yl.)'!E189=Pistetaulukko!$G$9),Pistetaulukko!$C$8,IF(OR('Vastaukset, kilpailijat (yl.)'!E189=Pistetaulukko!$B$9,'Vastaukset, kilpailijat (yl.)'!E189=Pistetaulukko!$H$9),Pistetaulukko!$B$8,0))))</f>
        <v>30</v>
      </c>
      <c r="F189" s="2">
        <f>IF('Vastaukset, kilpailijat (yl.)'!F189=Pistetaulukko!$E$12,Pistetaulukko!$E$11,IF(OR('Vastaukset, kilpailijat (yl.)'!F189=Pistetaulukko!$D$12,'Vastaukset, kilpailijat (yl.)'!F189=Pistetaulukko!$F$12),Pistetaulukko!$D$11,IF(OR('Vastaukset, kilpailijat (yl.)'!F189=Pistetaulukko!$C$12,'Vastaukset, kilpailijat (yl.)'!F189=Pistetaulukko!$G$12),Pistetaulukko!$C$11,IF(OR('Vastaukset, kilpailijat (yl.)'!F189=Pistetaulukko!$B$12,'Vastaukset, kilpailijat (yl.)'!F189=Pistetaulukko!$H$12),Pistetaulukko!$B$11,0))))</f>
        <v>20</v>
      </c>
      <c r="G189" s="2">
        <f>IF('Vastaukset, kilpailijat (yl.)'!G189=Pistetaulukko!$E$15,Pistetaulukko!$E$14,IF(OR('Vastaukset, kilpailijat (yl.)'!G189=Pistetaulukko!$D$15,'Vastaukset, kilpailijat (yl.)'!G189=Pistetaulukko!$F$15),Pistetaulukko!$D$14,IF(OR('Vastaukset, kilpailijat (yl.)'!G189=Pistetaulukko!$C$15,'Vastaukset, kilpailijat (yl.)'!G189=Pistetaulukko!$G$15),Pistetaulukko!$C$14,IF(OR('Vastaukset, kilpailijat (yl.)'!G189=Pistetaulukko!$B$15,'Vastaukset, kilpailijat (yl.)'!G189=Pistetaulukko!$H$15),Pistetaulukko!$B$14,0))))</f>
        <v>20</v>
      </c>
      <c r="H189" s="2">
        <f>IF('Vastaukset, kilpailijat (yl.)'!H189=Pistetaulukko!$E$18,Pistetaulukko!$E$17,IF(OR('Vastaukset, kilpailijat (yl.)'!H189=Pistetaulukko!$D$18,'Vastaukset, kilpailijat (yl.)'!H189=Pistetaulukko!$F$18),Pistetaulukko!$D$17,IF(OR('Vastaukset, kilpailijat (yl.)'!H189=Pistetaulukko!$C$18,'Vastaukset, kilpailijat (yl.)'!H189=Pistetaulukko!$G$18),Pistetaulukko!$C$17,IF(OR('Vastaukset, kilpailijat (yl.)'!H189=Pistetaulukko!$B$18,'Vastaukset, kilpailijat (yl.)'!H189=Pistetaulukko!$H$18),Pistetaulukko!$B$17,0))))</f>
        <v>50</v>
      </c>
      <c r="I189" s="2">
        <f>IF('Vastaukset, kilpailijat (yl.)'!I189=Pistetaulukko!$E$21,Pistetaulukko!$E$20,IF(OR('Vastaukset, kilpailijat (yl.)'!I189=Pistetaulukko!$D$21,'Vastaukset, kilpailijat (yl.)'!I189=Pistetaulukko!$F$21),Pistetaulukko!$D$20,IF(OR('Vastaukset, kilpailijat (yl.)'!I189=Pistetaulukko!$C$21,'Vastaukset, kilpailijat (yl.)'!I189=Pistetaulukko!$G$21),Pistetaulukko!$C$20,IF(OR('Vastaukset, kilpailijat (yl.)'!I189=Pistetaulukko!$B$21,'Vastaukset, kilpailijat (yl.)'!I189=Pistetaulukko!$H$21),Pistetaulukko!$B$20,0))))</f>
        <v>40</v>
      </c>
      <c r="J189" s="2">
        <f>IF('Vastaukset, kilpailijat (yl.)'!J189=Pistetaulukko!$E$24,Pistetaulukko!$E$23,IF(OR('Vastaukset, kilpailijat (yl.)'!J189=Pistetaulukko!$D$24,'Vastaukset, kilpailijat (yl.)'!J189=Pistetaulukko!$F$24),Pistetaulukko!$D$23,IF(OR('Vastaukset, kilpailijat (yl.)'!J189=Pistetaulukko!$C$24,'Vastaukset, kilpailijat (yl.)'!J189=Pistetaulukko!$G$24),Pistetaulukko!$C$23,IF(OR('Vastaukset, kilpailijat (yl.)'!J189=Pistetaulukko!$B$24,'Vastaukset, kilpailijat (yl.)'!J189=Pistetaulukko!$H$24),Pistetaulukko!$B$23,0))))</f>
        <v>40</v>
      </c>
      <c r="K189" s="1">
        <f t="shared" si="4"/>
        <v>250</v>
      </c>
      <c r="N189" s="20">
        <f>'Vastaukset, kilpailijat (yl.)'!K189</f>
        <v>0</v>
      </c>
      <c r="O189" s="24"/>
      <c r="P189" s="24"/>
      <c r="Q189" s="23">
        <f t="shared" si="5"/>
        <v>250</v>
      </c>
      <c r="R189" s="11"/>
    </row>
    <row r="190" spans="1:18" ht="15.75">
      <c r="A190" s="5">
        <f>'Vastaukset, kilpailijat (yl.)'!A190</f>
        <v>0</v>
      </c>
      <c r="B190" s="5">
        <f>'Vastaukset, kilpailijat (yl.)'!B190</f>
        <v>0</v>
      </c>
      <c r="C190" s="2">
        <f>IF('Vastaukset, kilpailijat (yl.)'!C190=Pistetaulukko!$E$3,Pistetaulukko!$E$2,IF(OR('Vastaukset, kilpailijat (yl.)'!C190=Pistetaulukko!$D$3,'Vastaukset, kilpailijat (yl.)'!C190=Pistetaulukko!$F$3),Pistetaulukko!$D$2,IF(OR('Vastaukset, kilpailijat (yl.)'!C190=Pistetaulukko!$C$3,'Vastaukset, kilpailijat (yl.)'!C190=Pistetaulukko!$G$3),Pistetaulukko!$C$2,IF(OR('Vastaukset, kilpailijat (yl.)'!C190=Pistetaulukko!$B$3,'Vastaukset, kilpailijat (yl.)'!C190=Pistetaulukko!$H$3),Pistetaulukko!$B$2,0))))</f>
        <v>20</v>
      </c>
      <c r="D190" s="2">
        <f>IF('Vastaukset, kilpailijat (yl.)'!D190=Pistetaulukko!$E$6,Pistetaulukko!$E$5,IF(OR('Vastaukset, kilpailijat (yl.)'!D190=Pistetaulukko!$D$6,'Vastaukset, kilpailijat (yl.)'!D190=Pistetaulukko!$F$6),Pistetaulukko!$D$5,IF(OR('Vastaukset, kilpailijat (yl.)'!D190=Pistetaulukko!$C$6,'Vastaukset, kilpailijat (yl.)'!D190=Pistetaulukko!$G$6),Pistetaulukko!$C$5,IF(OR('Vastaukset, kilpailijat (yl.)'!D190=Pistetaulukko!$B$6,'Vastaukset, kilpailijat (yl.)'!D190=Pistetaulukko!$H$6),Pistetaulukko!$B$5,0))))</f>
        <v>30</v>
      </c>
      <c r="E190" s="2">
        <f>IF('Vastaukset, kilpailijat (yl.)'!E190=Pistetaulukko!$E$9,Pistetaulukko!$E$8,IF(OR('Vastaukset, kilpailijat (yl.)'!E190=Pistetaulukko!$D$9,'Vastaukset, kilpailijat (yl.)'!E190=Pistetaulukko!$F$9),Pistetaulukko!$D$8,IF(OR('Vastaukset, kilpailijat (yl.)'!E190=Pistetaulukko!$C$9,'Vastaukset, kilpailijat (yl.)'!E190=Pistetaulukko!$G$9),Pistetaulukko!$C$8,IF(OR('Vastaukset, kilpailijat (yl.)'!E190=Pistetaulukko!$B$9,'Vastaukset, kilpailijat (yl.)'!E190=Pistetaulukko!$H$9),Pistetaulukko!$B$8,0))))</f>
        <v>30</v>
      </c>
      <c r="F190" s="2">
        <f>IF('Vastaukset, kilpailijat (yl.)'!F190=Pistetaulukko!$E$12,Pistetaulukko!$E$11,IF(OR('Vastaukset, kilpailijat (yl.)'!F190=Pistetaulukko!$D$12,'Vastaukset, kilpailijat (yl.)'!F190=Pistetaulukko!$F$12),Pistetaulukko!$D$11,IF(OR('Vastaukset, kilpailijat (yl.)'!F190=Pistetaulukko!$C$12,'Vastaukset, kilpailijat (yl.)'!F190=Pistetaulukko!$G$12),Pistetaulukko!$C$11,IF(OR('Vastaukset, kilpailijat (yl.)'!F190=Pistetaulukko!$B$12,'Vastaukset, kilpailijat (yl.)'!F190=Pistetaulukko!$H$12),Pistetaulukko!$B$11,0))))</f>
        <v>20</v>
      </c>
      <c r="G190" s="2">
        <f>IF('Vastaukset, kilpailijat (yl.)'!G190=Pistetaulukko!$E$15,Pistetaulukko!$E$14,IF(OR('Vastaukset, kilpailijat (yl.)'!G190=Pistetaulukko!$D$15,'Vastaukset, kilpailijat (yl.)'!G190=Pistetaulukko!$F$15),Pistetaulukko!$D$14,IF(OR('Vastaukset, kilpailijat (yl.)'!G190=Pistetaulukko!$C$15,'Vastaukset, kilpailijat (yl.)'!G190=Pistetaulukko!$G$15),Pistetaulukko!$C$14,IF(OR('Vastaukset, kilpailijat (yl.)'!G190=Pistetaulukko!$B$15,'Vastaukset, kilpailijat (yl.)'!G190=Pistetaulukko!$H$15),Pistetaulukko!$B$14,0))))</f>
        <v>20</v>
      </c>
      <c r="H190" s="2">
        <f>IF('Vastaukset, kilpailijat (yl.)'!H190=Pistetaulukko!$E$18,Pistetaulukko!$E$17,IF(OR('Vastaukset, kilpailijat (yl.)'!H190=Pistetaulukko!$D$18,'Vastaukset, kilpailijat (yl.)'!H190=Pistetaulukko!$F$18),Pistetaulukko!$D$17,IF(OR('Vastaukset, kilpailijat (yl.)'!H190=Pistetaulukko!$C$18,'Vastaukset, kilpailijat (yl.)'!H190=Pistetaulukko!$G$18),Pistetaulukko!$C$17,IF(OR('Vastaukset, kilpailijat (yl.)'!H190=Pistetaulukko!$B$18,'Vastaukset, kilpailijat (yl.)'!H190=Pistetaulukko!$H$18),Pistetaulukko!$B$17,0))))</f>
        <v>50</v>
      </c>
      <c r="I190" s="2">
        <f>IF('Vastaukset, kilpailijat (yl.)'!I190=Pistetaulukko!$E$21,Pistetaulukko!$E$20,IF(OR('Vastaukset, kilpailijat (yl.)'!I190=Pistetaulukko!$D$21,'Vastaukset, kilpailijat (yl.)'!I190=Pistetaulukko!$F$21),Pistetaulukko!$D$20,IF(OR('Vastaukset, kilpailijat (yl.)'!I190=Pistetaulukko!$C$21,'Vastaukset, kilpailijat (yl.)'!I190=Pistetaulukko!$G$21),Pistetaulukko!$C$20,IF(OR('Vastaukset, kilpailijat (yl.)'!I190=Pistetaulukko!$B$21,'Vastaukset, kilpailijat (yl.)'!I190=Pistetaulukko!$H$21),Pistetaulukko!$B$20,0))))</f>
        <v>40</v>
      </c>
      <c r="J190" s="2">
        <f>IF('Vastaukset, kilpailijat (yl.)'!J190=Pistetaulukko!$E$24,Pistetaulukko!$E$23,IF(OR('Vastaukset, kilpailijat (yl.)'!J190=Pistetaulukko!$D$24,'Vastaukset, kilpailijat (yl.)'!J190=Pistetaulukko!$F$24),Pistetaulukko!$D$23,IF(OR('Vastaukset, kilpailijat (yl.)'!J190=Pistetaulukko!$C$24,'Vastaukset, kilpailijat (yl.)'!J190=Pistetaulukko!$G$24),Pistetaulukko!$C$23,IF(OR('Vastaukset, kilpailijat (yl.)'!J190=Pistetaulukko!$B$24,'Vastaukset, kilpailijat (yl.)'!J190=Pistetaulukko!$H$24),Pistetaulukko!$B$23,0))))</f>
        <v>40</v>
      </c>
      <c r="K190" s="1">
        <f t="shared" si="4"/>
        <v>250</v>
      </c>
      <c r="N190" s="20">
        <f>'Vastaukset, kilpailijat (yl.)'!K190</f>
        <v>0</v>
      </c>
      <c r="O190" s="24"/>
      <c r="P190" s="24"/>
      <c r="Q190" s="23">
        <f t="shared" si="5"/>
        <v>250</v>
      </c>
      <c r="R190" s="11"/>
    </row>
    <row r="191" spans="1:18" ht="15.75">
      <c r="A191" s="5">
        <f>'Vastaukset, kilpailijat (yl.)'!A191</f>
        <v>0</v>
      </c>
      <c r="B191" s="5">
        <f>'Vastaukset, kilpailijat (yl.)'!B191</f>
        <v>0</v>
      </c>
      <c r="C191" s="2">
        <f>IF('Vastaukset, kilpailijat (yl.)'!C191=Pistetaulukko!$E$3,Pistetaulukko!$E$2,IF(OR('Vastaukset, kilpailijat (yl.)'!C191=Pistetaulukko!$D$3,'Vastaukset, kilpailijat (yl.)'!C191=Pistetaulukko!$F$3),Pistetaulukko!$D$2,IF(OR('Vastaukset, kilpailijat (yl.)'!C191=Pistetaulukko!$C$3,'Vastaukset, kilpailijat (yl.)'!C191=Pistetaulukko!$G$3),Pistetaulukko!$C$2,IF(OR('Vastaukset, kilpailijat (yl.)'!C191=Pistetaulukko!$B$3,'Vastaukset, kilpailijat (yl.)'!C191=Pistetaulukko!$H$3),Pistetaulukko!$B$2,0))))</f>
        <v>20</v>
      </c>
      <c r="D191" s="2">
        <f>IF('Vastaukset, kilpailijat (yl.)'!D191=Pistetaulukko!$E$6,Pistetaulukko!$E$5,IF(OR('Vastaukset, kilpailijat (yl.)'!D191=Pistetaulukko!$D$6,'Vastaukset, kilpailijat (yl.)'!D191=Pistetaulukko!$F$6),Pistetaulukko!$D$5,IF(OR('Vastaukset, kilpailijat (yl.)'!D191=Pistetaulukko!$C$6,'Vastaukset, kilpailijat (yl.)'!D191=Pistetaulukko!$G$6),Pistetaulukko!$C$5,IF(OR('Vastaukset, kilpailijat (yl.)'!D191=Pistetaulukko!$B$6,'Vastaukset, kilpailijat (yl.)'!D191=Pistetaulukko!$H$6),Pistetaulukko!$B$5,0))))</f>
        <v>30</v>
      </c>
      <c r="E191" s="2">
        <f>IF('Vastaukset, kilpailijat (yl.)'!E191=Pistetaulukko!$E$9,Pistetaulukko!$E$8,IF(OR('Vastaukset, kilpailijat (yl.)'!E191=Pistetaulukko!$D$9,'Vastaukset, kilpailijat (yl.)'!E191=Pistetaulukko!$F$9),Pistetaulukko!$D$8,IF(OR('Vastaukset, kilpailijat (yl.)'!E191=Pistetaulukko!$C$9,'Vastaukset, kilpailijat (yl.)'!E191=Pistetaulukko!$G$9),Pistetaulukko!$C$8,IF(OR('Vastaukset, kilpailijat (yl.)'!E191=Pistetaulukko!$B$9,'Vastaukset, kilpailijat (yl.)'!E191=Pistetaulukko!$H$9),Pistetaulukko!$B$8,0))))</f>
        <v>30</v>
      </c>
      <c r="F191" s="2">
        <f>IF('Vastaukset, kilpailijat (yl.)'!F191=Pistetaulukko!$E$12,Pistetaulukko!$E$11,IF(OR('Vastaukset, kilpailijat (yl.)'!F191=Pistetaulukko!$D$12,'Vastaukset, kilpailijat (yl.)'!F191=Pistetaulukko!$F$12),Pistetaulukko!$D$11,IF(OR('Vastaukset, kilpailijat (yl.)'!F191=Pistetaulukko!$C$12,'Vastaukset, kilpailijat (yl.)'!F191=Pistetaulukko!$G$12),Pistetaulukko!$C$11,IF(OR('Vastaukset, kilpailijat (yl.)'!F191=Pistetaulukko!$B$12,'Vastaukset, kilpailijat (yl.)'!F191=Pistetaulukko!$H$12),Pistetaulukko!$B$11,0))))</f>
        <v>20</v>
      </c>
      <c r="G191" s="2">
        <f>IF('Vastaukset, kilpailijat (yl.)'!G191=Pistetaulukko!$E$15,Pistetaulukko!$E$14,IF(OR('Vastaukset, kilpailijat (yl.)'!G191=Pistetaulukko!$D$15,'Vastaukset, kilpailijat (yl.)'!G191=Pistetaulukko!$F$15),Pistetaulukko!$D$14,IF(OR('Vastaukset, kilpailijat (yl.)'!G191=Pistetaulukko!$C$15,'Vastaukset, kilpailijat (yl.)'!G191=Pistetaulukko!$G$15),Pistetaulukko!$C$14,IF(OR('Vastaukset, kilpailijat (yl.)'!G191=Pistetaulukko!$B$15,'Vastaukset, kilpailijat (yl.)'!G191=Pistetaulukko!$H$15),Pistetaulukko!$B$14,0))))</f>
        <v>20</v>
      </c>
      <c r="H191" s="2">
        <f>IF('Vastaukset, kilpailijat (yl.)'!H191=Pistetaulukko!$E$18,Pistetaulukko!$E$17,IF(OR('Vastaukset, kilpailijat (yl.)'!H191=Pistetaulukko!$D$18,'Vastaukset, kilpailijat (yl.)'!H191=Pistetaulukko!$F$18),Pistetaulukko!$D$17,IF(OR('Vastaukset, kilpailijat (yl.)'!H191=Pistetaulukko!$C$18,'Vastaukset, kilpailijat (yl.)'!H191=Pistetaulukko!$G$18),Pistetaulukko!$C$17,IF(OR('Vastaukset, kilpailijat (yl.)'!H191=Pistetaulukko!$B$18,'Vastaukset, kilpailijat (yl.)'!H191=Pistetaulukko!$H$18),Pistetaulukko!$B$17,0))))</f>
        <v>50</v>
      </c>
      <c r="I191" s="2">
        <f>IF('Vastaukset, kilpailijat (yl.)'!I191=Pistetaulukko!$E$21,Pistetaulukko!$E$20,IF(OR('Vastaukset, kilpailijat (yl.)'!I191=Pistetaulukko!$D$21,'Vastaukset, kilpailijat (yl.)'!I191=Pistetaulukko!$F$21),Pistetaulukko!$D$20,IF(OR('Vastaukset, kilpailijat (yl.)'!I191=Pistetaulukko!$C$21,'Vastaukset, kilpailijat (yl.)'!I191=Pistetaulukko!$G$21),Pistetaulukko!$C$20,IF(OR('Vastaukset, kilpailijat (yl.)'!I191=Pistetaulukko!$B$21,'Vastaukset, kilpailijat (yl.)'!I191=Pistetaulukko!$H$21),Pistetaulukko!$B$20,0))))</f>
        <v>40</v>
      </c>
      <c r="J191" s="2">
        <f>IF('Vastaukset, kilpailijat (yl.)'!J191=Pistetaulukko!$E$24,Pistetaulukko!$E$23,IF(OR('Vastaukset, kilpailijat (yl.)'!J191=Pistetaulukko!$D$24,'Vastaukset, kilpailijat (yl.)'!J191=Pistetaulukko!$F$24),Pistetaulukko!$D$23,IF(OR('Vastaukset, kilpailijat (yl.)'!J191=Pistetaulukko!$C$24,'Vastaukset, kilpailijat (yl.)'!J191=Pistetaulukko!$G$24),Pistetaulukko!$C$23,IF(OR('Vastaukset, kilpailijat (yl.)'!J191=Pistetaulukko!$B$24,'Vastaukset, kilpailijat (yl.)'!J191=Pistetaulukko!$H$24),Pistetaulukko!$B$23,0))))</f>
        <v>40</v>
      </c>
      <c r="K191" s="1">
        <f t="shared" si="4"/>
        <v>250</v>
      </c>
      <c r="N191" s="20">
        <f>'Vastaukset, kilpailijat (yl.)'!K191</f>
        <v>0</v>
      </c>
      <c r="O191" s="24"/>
      <c r="P191" s="24"/>
      <c r="Q191" s="23">
        <f t="shared" si="5"/>
        <v>250</v>
      </c>
      <c r="R191" s="11"/>
    </row>
    <row r="192" spans="1:18" ht="15.75">
      <c r="A192" s="5">
        <f>'Vastaukset, kilpailijat (yl.)'!A192</f>
        <v>0</v>
      </c>
      <c r="B192" s="5">
        <f>'Vastaukset, kilpailijat (yl.)'!B192</f>
        <v>0</v>
      </c>
      <c r="C192" s="2">
        <f>IF('Vastaukset, kilpailijat (yl.)'!C192=Pistetaulukko!$E$3,Pistetaulukko!$E$2,IF(OR('Vastaukset, kilpailijat (yl.)'!C192=Pistetaulukko!$D$3,'Vastaukset, kilpailijat (yl.)'!C192=Pistetaulukko!$F$3),Pistetaulukko!$D$2,IF(OR('Vastaukset, kilpailijat (yl.)'!C192=Pistetaulukko!$C$3,'Vastaukset, kilpailijat (yl.)'!C192=Pistetaulukko!$G$3),Pistetaulukko!$C$2,IF(OR('Vastaukset, kilpailijat (yl.)'!C192=Pistetaulukko!$B$3,'Vastaukset, kilpailijat (yl.)'!C192=Pistetaulukko!$H$3),Pistetaulukko!$B$2,0))))</f>
        <v>20</v>
      </c>
      <c r="D192" s="2">
        <f>IF('Vastaukset, kilpailijat (yl.)'!D192=Pistetaulukko!$E$6,Pistetaulukko!$E$5,IF(OR('Vastaukset, kilpailijat (yl.)'!D192=Pistetaulukko!$D$6,'Vastaukset, kilpailijat (yl.)'!D192=Pistetaulukko!$F$6),Pistetaulukko!$D$5,IF(OR('Vastaukset, kilpailijat (yl.)'!D192=Pistetaulukko!$C$6,'Vastaukset, kilpailijat (yl.)'!D192=Pistetaulukko!$G$6),Pistetaulukko!$C$5,IF(OR('Vastaukset, kilpailijat (yl.)'!D192=Pistetaulukko!$B$6,'Vastaukset, kilpailijat (yl.)'!D192=Pistetaulukko!$H$6),Pistetaulukko!$B$5,0))))</f>
        <v>30</v>
      </c>
      <c r="E192" s="2">
        <f>IF('Vastaukset, kilpailijat (yl.)'!E192=Pistetaulukko!$E$9,Pistetaulukko!$E$8,IF(OR('Vastaukset, kilpailijat (yl.)'!E192=Pistetaulukko!$D$9,'Vastaukset, kilpailijat (yl.)'!E192=Pistetaulukko!$F$9),Pistetaulukko!$D$8,IF(OR('Vastaukset, kilpailijat (yl.)'!E192=Pistetaulukko!$C$9,'Vastaukset, kilpailijat (yl.)'!E192=Pistetaulukko!$G$9),Pistetaulukko!$C$8,IF(OR('Vastaukset, kilpailijat (yl.)'!E192=Pistetaulukko!$B$9,'Vastaukset, kilpailijat (yl.)'!E192=Pistetaulukko!$H$9),Pistetaulukko!$B$8,0))))</f>
        <v>30</v>
      </c>
      <c r="F192" s="2">
        <f>IF('Vastaukset, kilpailijat (yl.)'!F192=Pistetaulukko!$E$12,Pistetaulukko!$E$11,IF(OR('Vastaukset, kilpailijat (yl.)'!F192=Pistetaulukko!$D$12,'Vastaukset, kilpailijat (yl.)'!F192=Pistetaulukko!$F$12),Pistetaulukko!$D$11,IF(OR('Vastaukset, kilpailijat (yl.)'!F192=Pistetaulukko!$C$12,'Vastaukset, kilpailijat (yl.)'!F192=Pistetaulukko!$G$12),Pistetaulukko!$C$11,IF(OR('Vastaukset, kilpailijat (yl.)'!F192=Pistetaulukko!$B$12,'Vastaukset, kilpailijat (yl.)'!F192=Pistetaulukko!$H$12),Pistetaulukko!$B$11,0))))</f>
        <v>20</v>
      </c>
      <c r="G192" s="2">
        <f>IF('Vastaukset, kilpailijat (yl.)'!G192=Pistetaulukko!$E$15,Pistetaulukko!$E$14,IF(OR('Vastaukset, kilpailijat (yl.)'!G192=Pistetaulukko!$D$15,'Vastaukset, kilpailijat (yl.)'!G192=Pistetaulukko!$F$15),Pistetaulukko!$D$14,IF(OR('Vastaukset, kilpailijat (yl.)'!G192=Pistetaulukko!$C$15,'Vastaukset, kilpailijat (yl.)'!G192=Pistetaulukko!$G$15),Pistetaulukko!$C$14,IF(OR('Vastaukset, kilpailijat (yl.)'!G192=Pistetaulukko!$B$15,'Vastaukset, kilpailijat (yl.)'!G192=Pistetaulukko!$H$15),Pistetaulukko!$B$14,0))))</f>
        <v>20</v>
      </c>
      <c r="H192" s="2">
        <f>IF('Vastaukset, kilpailijat (yl.)'!H192=Pistetaulukko!$E$18,Pistetaulukko!$E$17,IF(OR('Vastaukset, kilpailijat (yl.)'!H192=Pistetaulukko!$D$18,'Vastaukset, kilpailijat (yl.)'!H192=Pistetaulukko!$F$18),Pistetaulukko!$D$17,IF(OR('Vastaukset, kilpailijat (yl.)'!H192=Pistetaulukko!$C$18,'Vastaukset, kilpailijat (yl.)'!H192=Pistetaulukko!$G$18),Pistetaulukko!$C$17,IF(OR('Vastaukset, kilpailijat (yl.)'!H192=Pistetaulukko!$B$18,'Vastaukset, kilpailijat (yl.)'!H192=Pistetaulukko!$H$18),Pistetaulukko!$B$17,0))))</f>
        <v>50</v>
      </c>
      <c r="I192" s="2">
        <f>IF('Vastaukset, kilpailijat (yl.)'!I192=Pistetaulukko!$E$21,Pistetaulukko!$E$20,IF(OR('Vastaukset, kilpailijat (yl.)'!I192=Pistetaulukko!$D$21,'Vastaukset, kilpailijat (yl.)'!I192=Pistetaulukko!$F$21),Pistetaulukko!$D$20,IF(OR('Vastaukset, kilpailijat (yl.)'!I192=Pistetaulukko!$C$21,'Vastaukset, kilpailijat (yl.)'!I192=Pistetaulukko!$G$21),Pistetaulukko!$C$20,IF(OR('Vastaukset, kilpailijat (yl.)'!I192=Pistetaulukko!$B$21,'Vastaukset, kilpailijat (yl.)'!I192=Pistetaulukko!$H$21),Pistetaulukko!$B$20,0))))</f>
        <v>40</v>
      </c>
      <c r="J192" s="2">
        <f>IF('Vastaukset, kilpailijat (yl.)'!J192=Pistetaulukko!$E$24,Pistetaulukko!$E$23,IF(OR('Vastaukset, kilpailijat (yl.)'!J192=Pistetaulukko!$D$24,'Vastaukset, kilpailijat (yl.)'!J192=Pistetaulukko!$F$24),Pistetaulukko!$D$23,IF(OR('Vastaukset, kilpailijat (yl.)'!J192=Pistetaulukko!$C$24,'Vastaukset, kilpailijat (yl.)'!J192=Pistetaulukko!$G$24),Pistetaulukko!$C$23,IF(OR('Vastaukset, kilpailijat (yl.)'!J192=Pistetaulukko!$B$24,'Vastaukset, kilpailijat (yl.)'!J192=Pistetaulukko!$H$24),Pistetaulukko!$B$23,0))))</f>
        <v>40</v>
      </c>
      <c r="K192" s="1">
        <f t="shared" si="4"/>
        <v>250</v>
      </c>
      <c r="N192" s="20">
        <f>'Vastaukset, kilpailijat (yl.)'!K192</f>
        <v>0</v>
      </c>
      <c r="O192" s="24"/>
      <c r="P192" s="24"/>
      <c r="Q192" s="23">
        <f t="shared" si="5"/>
        <v>250</v>
      </c>
      <c r="R192" s="11"/>
    </row>
    <row r="193" spans="1:18" ht="15.75">
      <c r="A193" s="5">
        <f>'Vastaukset, kilpailijat (yl.)'!A193</f>
        <v>0</v>
      </c>
      <c r="B193" s="5">
        <f>'Vastaukset, kilpailijat (yl.)'!B193</f>
        <v>0</v>
      </c>
      <c r="C193" s="2">
        <f>IF('Vastaukset, kilpailijat (yl.)'!C193=Pistetaulukko!$E$3,Pistetaulukko!$E$2,IF(OR('Vastaukset, kilpailijat (yl.)'!C193=Pistetaulukko!$D$3,'Vastaukset, kilpailijat (yl.)'!C193=Pistetaulukko!$F$3),Pistetaulukko!$D$2,IF(OR('Vastaukset, kilpailijat (yl.)'!C193=Pistetaulukko!$C$3,'Vastaukset, kilpailijat (yl.)'!C193=Pistetaulukko!$G$3),Pistetaulukko!$C$2,IF(OR('Vastaukset, kilpailijat (yl.)'!C193=Pistetaulukko!$B$3,'Vastaukset, kilpailijat (yl.)'!C193=Pistetaulukko!$H$3),Pistetaulukko!$B$2,0))))</f>
        <v>20</v>
      </c>
      <c r="D193" s="2">
        <f>IF('Vastaukset, kilpailijat (yl.)'!D193=Pistetaulukko!$E$6,Pistetaulukko!$E$5,IF(OR('Vastaukset, kilpailijat (yl.)'!D193=Pistetaulukko!$D$6,'Vastaukset, kilpailijat (yl.)'!D193=Pistetaulukko!$F$6),Pistetaulukko!$D$5,IF(OR('Vastaukset, kilpailijat (yl.)'!D193=Pistetaulukko!$C$6,'Vastaukset, kilpailijat (yl.)'!D193=Pistetaulukko!$G$6),Pistetaulukko!$C$5,IF(OR('Vastaukset, kilpailijat (yl.)'!D193=Pistetaulukko!$B$6,'Vastaukset, kilpailijat (yl.)'!D193=Pistetaulukko!$H$6),Pistetaulukko!$B$5,0))))</f>
        <v>30</v>
      </c>
      <c r="E193" s="2">
        <f>IF('Vastaukset, kilpailijat (yl.)'!E193=Pistetaulukko!$E$9,Pistetaulukko!$E$8,IF(OR('Vastaukset, kilpailijat (yl.)'!E193=Pistetaulukko!$D$9,'Vastaukset, kilpailijat (yl.)'!E193=Pistetaulukko!$F$9),Pistetaulukko!$D$8,IF(OR('Vastaukset, kilpailijat (yl.)'!E193=Pistetaulukko!$C$9,'Vastaukset, kilpailijat (yl.)'!E193=Pistetaulukko!$G$9),Pistetaulukko!$C$8,IF(OR('Vastaukset, kilpailijat (yl.)'!E193=Pistetaulukko!$B$9,'Vastaukset, kilpailijat (yl.)'!E193=Pistetaulukko!$H$9),Pistetaulukko!$B$8,0))))</f>
        <v>30</v>
      </c>
      <c r="F193" s="2">
        <f>IF('Vastaukset, kilpailijat (yl.)'!F193=Pistetaulukko!$E$12,Pistetaulukko!$E$11,IF(OR('Vastaukset, kilpailijat (yl.)'!F193=Pistetaulukko!$D$12,'Vastaukset, kilpailijat (yl.)'!F193=Pistetaulukko!$F$12),Pistetaulukko!$D$11,IF(OR('Vastaukset, kilpailijat (yl.)'!F193=Pistetaulukko!$C$12,'Vastaukset, kilpailijat (yl.)'!F193=Pistetaulukko!$G$12),Pistetaulukko!$C$11,IF(OR('Vastaukset, kilpailijat (yl.)'!F193=Pistetaulukko!$B$12,'Vastaukset, kilpailijat (yl.)'!F193=Pistetaulukko!$H$12),Pistetaulukko!$B$11,0))))</f>
        <v>20</v>
      </c>
      <c r="G193" s="2">
        <f>IF('Vastaukset, kilpailijat (yl.)'!G193=Pistetaulukko!$E$15,Pistetaulukko!$E$14,IF(OR('Vastaukset, kilpailijat (yl.)'!G193=Pistetaulukko!$D$15,'Vastaukset, kilpailijat (yl.)'!G193=Pistetaulukko!$F$15),Pistetaulukko!$D$14,IF(OR('Vastaukset, kilpailijat (yl.)'!G193=Pistetaulukko!$C$15,'Vastaukset, kilpailijat (yl.)'!G193=Pistetaulukko!$G$15),Pistetaulukko!$C$14,IF(OR('Vastaukset, kilpailijat (yl.)'!G193=Pistetaulukko!$B$15,'Vastaukset, kilpailijat (yl.)'!G193=Pistetaulukko!$H$15),Pistetaulukko!$B$14,0))))</f>
        <v>20</v>
      </c>
      <c r="H193" s="2">
        <f>IF('Vastaukset, kilpailijat (yl.)'!H193=Pistetaulukko!$E$18,Pistetaulukko!$E$17,IF(OR('Vastaukset, kilpailijat (yl.)'!H193=Pistetaulukko!$D$18,'Vastaukset, kilpailijat (yl.)'!H193=Pistetaulukko!$F$18),Pistetaulukko!$D$17,IF(OR('Vastaukset, kilpailijat (yl.)'!H193=Pistetaulukko!$C$18,'Vastaukset, kilpailijat (yl.)'!H193=Pistetaulukko!$G$18),Pistetaulukko!$C$17,IF(OR('Vastaukset, kilpailijat (yl.)'!H193=Pistetaulukko!$B$18,'Vastaukset, kilpailijat (yl.)'!H193=Pistetaulukko!$H$18),Pistetaulukko!$B$17,0))))</f>
        <v>50</v>
      </c>
      <c r="I193" s="2">
        <f>IF('Vastaukset, kilpailijat (yl.)'!I193=Pistetaulukko!$E$21,Pistetaulukko!$E$20,IF(OR('Vastaukset, kilpailijat (yl.)'!I193=Pistetaulukko!$D$21,'Vastaukset, kilpailijat (yl.)'!I193=Pistetaulukko!$F$21),Pistetaulukko!$D$20,IF(OR('Vastaukset, kilpailijat (yl.)'!I193=Pistetaulukko!$C$21,'Vastaukset, kilpailijat (yl.)'!I193=Pistetaulukko!$G$21),Pistetaulukko!$C$20,IF(OR('Vastaukset, kilpailijat (yl.)'!I193=Pistetaulukko!$B$21,'Vastaukset, kilpailijat (yl.)'!I193=Pistetaulukko!$H$21),Pistetaulukko!$B$20,0))))</f>
        <v>40</v>
      </c>
      <c r="J193" s="2">
        <f>IF('Vastaukset, kilpailijat (yl.)'!J193=Pistetaulukko!$E$24,Pistetaulukko!$E$23,IF(OR('Vastaukset, kilpailijat (yl.)'!J193=Pistetaulukko!$D$24,'Vastaukset, kilpailijat (yl.)'!J193=Pistetaulukko!$F$24),Pistetaulukko!$D$23,IF(OR('Vastaukset, kilpailijat (yl.)'!J193=Pistetaulukko!$C$24,'Vastaukset, kilpailijat (yl.)'!J193=Pistetaulukko!$G$24),Pistetaulukko!$C$23,IF(OR('Vastaukset, kilpailijat (yl.)'!J193=Pistetaulukko!$B$24,'Vastaukset, kilpailijat (yl.)'!J193=Pistetaulukko!$H$24),Pistetaulukko!$B$23,0))))</f>
        <v>40</v>
      </c>
      <c r="K193" s="1">
        <f t="shared" si="4"/>
        <v>250</v>
      </c>
      <c r="N193" s="20">
        <f>'Vastaukset, kilpailijat (yl.)'!K193</f>
        <v>0</v>
      </c>
      <c r="O193" s="24"/>
      <c r="P193" s="24"/>
      <c r="Q193" s="23">
        <f t="shared" si="5"/>
        <v>250</v>
      </c>
      <c r="R193" s="11"/>
    </row>
    <row r="194" spans="1:18" ht="15.75">
      <c r="A194" s="5">
        <f>'Vastaukset, kilpailijat (yl.)'!A194</f>
        <v>0</v>
      </c>
      <c r="B194" s="5">
        <f>'Vastaukset, kilpailijat (yl.)'!B194</f>
        <v>0</v>
      </c>
      <c r="C194" s="2">
        <f>IF('Vastaukset, kilpailijat (yl.)'!C194=Pistetaulukko!$E$3,Pistetaulukko!$E$2,IF(OR('Vastaukset, kilpailijat (yl.)'!C194=Pistetaulukko!$D$3,'Vastaukset, kilpailijat (yl.)'!C194=Pistetaulukko!$F$3),Pistetaulukko!$D$2,IF(OR('Vastaukset, kilpailijat (yl.)'!C194=Pistetaulukko!$C$3,'Vastaukset, kilpailijat (yl.)'!C194=Pistetaulukko!$G$3),Pistetaulukko!$C$2,IF(OR('Vastaukset, kilpailijat (yl.)'!C194=Pistetaulukko!$B$3,'Vastaukset, kilpailijat (yl.)'!C194=Pistetaulukko!$H$3),Pistetaulukko!$B$2,0))))</f>
        <v>20</v>
      </c>
      <c r="D194" s="2">
        <f>IF('Vastaukset, kilpailijat (yl.)'!D194=Pistetaulukko!$E$6,Pistetaulukko!$E$5,IF(OR('Vastaukset, kilpailijat (yl.)'!D194=Pistetaulukko!$D$6,'Vastaukset, kilpailijat (yl.)'!D194=Pistetaulukko!$F$6),Pistetaulukko!$D$5,IF(OR('Vastaukset, kilpailijat (yl.)'!D194=Pistetaulukko!$C$6,'Vastaukset, kilpailijat (yl.)'!D194=Pistetaulukko!$G$6),Pistetaulukko!$C$5,IF(OR('Vastaukset, kilpailijat (yl.)'!D194=Pistetaulukko!$B$6,'Vastaukset, kilpailijat (yl.)'!D194=Pistetaulukko!$H$6),Pistetaulukko!$B$5,0))))</f>
        <v>30</v>
      </c>
      <c r="E194" s="2">
        <f>IF('Vastaukset, kilpailijat (yl.)'!E194=Pistetaulukko!$E$9,Pistetaulukko!$E$8,IF(OR('Vastaukset, kilpailijat (yl.)'!E194=Pistetaulukko!$D$9,'Vastaukset, kilpailijat (yl.)'!E194=Pistetaulukko!$F$9),Pistetaulukko!$D$8,IF(OR('Vastaukset, kilpailijat (yl.)'!E194=Pistetaulukko!$C$9,'Vastaukset, kilpailijat (yl.)'!E194=Pistetaulukko!$G$9),Pistetaulukko!$C$8,IF(OR('Vastaukset, kilpailijat (yl.)'!E194=Pistetaulukko!$B$9,'Vastaukset, kilpailijat (yl.)'!E194=Pistetaulukko!$H$9),Pistetaulukko!$B$8,0))))</f>
        <v>30</v>
      </c>
      <c r="F194" s="2">
        <f>IF('Vastaukset, kilpailijat (yl.)'!F194=Pistetaulukko!$E$12,Pistetaulukko!$E$11,IF(OR('Vastaukset, kilpailijat (yl.)'!F194=Pistetaulukko!$D$12,'Vastaukset, kilpailijat (yl.)'!F194=Pistetaulukko!$F$12),Pistetaulukko!$D$11,IF(OR('Vastaukset, kilpailijat (yl.)'!F194=Pistetaulukko!$C$12,'Vastaukset, kilpailijat (yl.)'!F194=Pistetaulukko!$G$12),Pistetaulukko!$C$11,IF(OR('Vastaukset, kilpailijat (yl.)'!F194=Pistetaulukko!$B$12,'Vastaukset, kilpailijat (yl.)'!F194=Pistetaulukko!$H$12),Pistetaulukko!$B$11,0))))</f>
        <v>20</v>
      </c>
      <c r="G194" s="2">
        <f>IF('Vastaukset, kilpailijat (yl.)'!G194=Pistetaulukko!$E$15,Pistetaulukko!$E$14,IF(OR('Vastaukset, kilpailijat (yl.)'!G194=Pistetaulukko!$D$15,'Vastaukset, kilpailijat (yl.)'!G194=Pistetaulukko!$F$15),Pistetaulukko!$D$14,IF(OR('Vastaukset, kilpailijat (yl.)'!G194=Pistetaulukko!$C$15,'Vastaukset, kilpailijat (yl.)'!G194=Pistetaulukko!$G$15),Pistetaulukko!$C$14,IF(OR('Vastaukset, kilpailijat (yl.)'!G194=Pistetaulukko!$B$15,'Vastaukset, kilpailijat (yl.)'!G194=Pistetaulukko!$H$15),Pistetaulukko!$B$14,0))))</f>
        <v>20</v>
      </c>
      <c r="H194" s="2">
        <f>IF('Vastaukset, kilpailijat (yl.)'!H194=Pistetaulukko!$E$18,Pistetaulukko!$E$17,IF(OR('Vastaukset, kilpailijat (yl.)'!H194=Pistetaulukko!$D$18,'Vastaukset, kilpailijat (yl.)'!H194=Pistetaulukko!$F$18),Pistetaulukko!$D$17,IF(OR('Vastaukset, kilpailijat (yl.)'!H194=Pistetaulukko!$C$18,'Vastaukset, kilpailijat (yl.)'!H194=Pistetaulukko!$G$18),Pistetaulukko!$C$17,IF(OR('Vastaukset, kilpailijat (yl.)'!H194=Pistetaulukko!$B$18,'Vastaukset, kilpailijat (yl.)'!H194=Pistetaulukko!$H$18),Pistetaulukko!$B$17,0))))</f>
        <v>50</v>
      </c>
      <c r="I194" s="2">
        <f>IF('Vastaukset, kilpailijat (yl.)'!I194=Pistetaulukko!$E$21,Pistetaulukko!$E$20,IF(OR('Vastaukset, kilpailijat (yl.)'!I194=Pistetaulukko!$D$21,'Vastaukset, kilpailijat (yl.)'!I194=Pistetaulukko!$F$21),Pistetaulukko!$D$20,IF(OR('Vastaukset, kilpailijat (yl.)'!I194=Pistetaulukko!$C$21,'Vastaukset, kilpailijat (yl.)'!I194=Pistetaulukko!$G$21),Pistetaulukko!$C$20,IF(OR('Vastaukset, kilpailijat (yl.)'!I194=Pistetaulukko!$B$21,'Vastaukset, kilpailijat (yl.)'!I194=Pistetaulukko!$H$21),Pistetaulukko!$B$20,0))))</f>
        <v>40</v>
      </c>
      <c r="J194" s="2">
        <f>IF('Vastaukset, kilpailijat (yl.)'!J194=Pistetaulukko!$E$24,Pistetaulukko!$E$23,IF(OR('Vastaukset, kilpailijat (yl.)'!J194=Pistetaulukko!$D$24,'Vastaukset, kilpailijat (yl.)'!J194=Pistetaulukko!$F$24),Pistetaulukko!$D$23,IF(OR('Vastaukset, kilpailijat (yl.)'!J194=Pistetaulukko!$C$24,'Vastaukset, kilpailijat (yl.)'!J194=Pistetaulukko!$G$24),Pistetaulukko!$C$23,IF(OR('Vastaukset, kilpailijat (yl.)'!J194=Pistetaulukko!$B$24,'Vastaukset, kilpailijat (yl.)'!J194=Pistetaulukko!$H$24),Pistetaulukko!$B$23,0))))</f>
        <v>40</v>
      </c>
      <c r="K194" s="1">
        <f t="shared" si="4"/>
        <v>250</v>
      </c>
      <c r="N194" s="20">
        <f>'Vastaukset, kilpailijat (yl.)'!K194</f>
        <v>0</v>
      </c>
      <c r="O194" s="24"/>
      <c r="P194" s="24"/>
      <c r="Q194" s="23">
        <f t="shared" si="5"/>
        <v>250</v>
      </c>
      <c r="R194" s="11"/>
    </row>
    <row r="195" spans="1:18" ht="15.75">
      <c r="A195" s="5">
        <f>'Vastaukset, kilpailijat (yl.)'!A195</f>
        <v>0</v>
      </c>
      <c r="B195" s="5">
        <f>'Vastaukset, kilpailijat (yl.)'!B195</f>
        <v>0</v>
      </c>
      <c r="C195" s="2">
        <f>IF('Vastaukset, kilpailijat (yl.)'!C195=Pistetaulukko!$E$3,Pistetaulukko!$E$2,IF(OR('Vastaukset, kilpailijat (yl.)'!C195=Pistetaulukko!$D$3,'Vastaukset, kilpailijat (yl.)'!C195=Pistetaulukko!$F$3),Pistetaulukko!$D$2,IF(OR('Vastaukset, kilpailijat (yl.)'!C195=Pistetaulukko!$C$3,'Vastaukset, kilpailijat (yl.)'!C195=Pistetaulukko!$G$3),Pistetaulukko!$C$2,IF(OR('Vastaukset, kilpailijat (yl.)'!C195=Pistetaulukko!$B$3,'Vastaukset, kilpailijat (yl.)'!C195=Pistetaulukko!$H$3),Pistetaulukko!$B$2,0))))</f>
        <v>20</v>
      </c>
      <c r="D195" s="2">
        <f>IF('Vastaukset, kilpailijat (yl.)'!D195=Pistetaulukko!$E$6,Pistetaulukko!$E$5,IF(OR('Vastaukset, kilpailijat (yl.)'!D195=Pistetaulukko!$D$6,'Vastaukset, kilpailijat (yl.)'!D195=Pistetaulukko!$F$6),Pistetaulukko!$D$5,IF(OR('Vastaukset, kilpailijat (yl.)'!D195=Pistetaulukko!$C$6,'Vastaukset, kilpailijat (yl.)'!D195=Pistetaulukko!$G$6),Pistetaulukko!$C$5,IF(OR('Vastaukset, kilpailijat (yl.)'!D195=Pistetaulukko!$B$6,'Vastaukset, kilpailijat (yl.)'!D195=Pistetaulukko!$H$6),Pistetaulukko!$B$5,0))))</f>
        <v>30</v>
      </c>
      <c r="E195" s="2">
        <f>IF('Vastaukset, kilpailijat (yl.)'!E195=Pistetaulukko!$E$9,Pistetaulukko!$E$8,IF(OR('Vastaukset, kilpailijat (yl.)'!E195=Pistetaulukko!$D$9,'Vastaukset, kilpailijat (yl.)'!E195=Pistetaulukko!$F$9),Pistetaulukko!$D$8,IF(OR('Vastaukset, kilpailijat (yl.)'!E195=Pistetaulukko!$C$9,'Vastaukset, kilpailijat (yl.)'!E195=Pistetaulukko!$G$9),Pistetaulukko!$C$8,IF(OR('Vastaukset, kilpailijat (yl.)'!E195=Pistetaulukko!$B$9,'Vastaukset, kilpailijat (yl.)'!E195=Pistetaulukko!$H$9),Pistetaulukko!$B$8,0))))</f>
        <v>30</v>
      </c>
      <c r="F195" s="2">
        <f>IF('Vastaukset, kilpailijat (yl.)'!F195=Pistetaulukko!$E$12,Pistetaulukko!$E$11,IF(OR('Vastaukset, kilpailijat (yl.)'!F195=Pistetaulukko!$D$12,'Vastaukset, kilpailijat (yl.)'!F195=Pistetaulukko!$F$12),Pistetaulukko!$D$11,IF(OR('Vastaukset, kilpailijat (yl.)'!F195=Pistetaulukko!$C$12,'Vastaukset, kilpailijat (yl.)'!F195=Pistetaulukko!$G$12),Pistetaulukko!$C$11,IF(OR('Vastaukset, kilpailijat (yl.)'!F195=Pistetaulukko!$B$12,'Vastaukset, kilpailijat (yl.)'!F195=Pistetaulukko!$H$12),Pistetaulukko!$B$11,0))))</f>
        <v>20</v>
      </c>
      <c r="G195" s="2">
        <f>IF('Vastaukset, kilpailijat (yl.)'!G195=Pistetaulukko!$E$15,Pistetaulukko!$E$14,IF(OR('Vastaukset, kilpailijat (yl.)'!G195=Pistetaulukko!$D$15,'Vastaukset, kilpailijat (yl.)'!G195=Pistetaulukko!$F$15),Pistetaulukko!$D$14,IF(OR('Vastaukset, kilpailijat (yl.)'!G195=Pistetaulukko!$C$15,'Vastaukset, kilpailijat (yl.)'!G195=Pistetaulukko!$G$15),Pistetaulukko!$C$14,IF(OR('Vastaukset, kilpailijat (yl.)'!G195=Pistetaulukko!$B$15,'Vastaukset, kilpailijat (yl.)'!G195=Pistetaulukko!$H$15),Pistetaulukko!$B$14,0))))</f>
        <v>20</v>
      </c>
      <c r="H195" s="2">
        <f>IF('Vastaukset, kilpailijat (yl.)'!H195=Pistetaulukko!$E$18,Pistetaulukko!$E$17,IF(OR('Vastaukset, kilpailijat (yl.)'!H195=Pistetaulukko!$D$18,'Vastaukset, kilpailijat (yl.)'!H195=Pistetaulukko!$F$18),Pistetaulukko!$D$17,IF(OR('Vastaukset, kilpailijat (yl.)'!H195=Pistetaulukko!$C$18,'Vastaukset, kilpailijat (yl.)'!H195=Pistetaulukko!$G$18),Pistetaulukko!$C$17,IF(OR('Vastaukset, kilpailijat (yl.)'!H195=Pistetaulukko!$B$18,'Vastaukset, kilpailijat (yl.)'!H195=Pistetaulukko!$H$18),Pistetaulukko!$B$17,0))))</f>
        <v>50</v>
      </c>
      <c r="I195" s="2">
        <f>IF('Vastaukset, kilpailijat (yl.)'!I195=Pistetaulukko!$E$21,Pistetaulukko!$E$20,IF(OR('Vastaukset, kilpailijat (yl.)'!I195=Pistetaulukko!$D$21,'Vastaukset, kilpailijat (yl.)'!I195=Pistetaulukko!$F$21),Pistetaulukko!$D$20,IF(OR('Vastaukset, kilpailijat (yl.)'!I195=Pistetaulukko!$C$21,'Vastaukset, kilpailijat (yl.)'!I195=Pistetaulukko!$G$21),Pistetaulukko!$C$20,IF(OR('Vastaukset, kilpailijat (yl.)'!I195=Pistetaulukko!$B$21,'Vastaukset, kilpailijat (yl.)'!I195=Pistetaulukko!$H$21),Pistetaulukko!$B$20,0))))</f>
        <v>40</v>
      </c>
      <c r="J195" s="2">
        <f>IF('Vastaukset, kilpailijat (yl.)'!J195=Pistetaulukko!$E$24,Pistetaulukko!$E$23,IF(OR('Vastaukset, kilpailijat (yl.)'!J195=Pistetaulukko!$D$24,'Vastaukset, kilpailijat (yl.)'!J195=Pistetaulukko!$F$24),Pistetaulukko!$D$23,IF(OR('Vastaukset, kilpailijat (yl.)'!J195=Pistetaulukko!$C$24,'Vastaukset, kilpailijat (yl.)'!J195=Pistetaulukko!$G$24),Pistetaulukko!$C$23,IF(OR('Vastaukset, kilpailijat (yl.)'!J195=Pistetaulukko!$B$24,'Vastaukset, kilpailijat (yl.)'!J195=Pistetaulukko!$H$24),Pistetaulukko!$B$23,0))))</f>
        <v>40</v>
      </c>
      <c r="K195" s="1">
        <f aca="true" t="shared" si="6" ref="K195:K200">SUM(C195:J195)</f>
        <v>250</v>
      </c>
      <c r="N195" s="20">
        <f>'Vastaukset, kilpailijat (yl.)'!K195</f>
        <v>0</v>
      </c>
      <c r="O195" s="24"/>
      <c r="P195" s="24"/>
      <c r="Q195" s="23">
        <f aca="true" t="shared" si="7" ref="Q195:Q200">K195+O195+P195</f>
        <v>250</v>
      </c>
      <c r="R195" s="11"/>
    </row>
    <row r="196" spans="1:18" ht="15.75">
      <c r="A196" s="5">
        <f>'Vastaukset, kilpailijat (yl.)'!A196</f>
        <v>0</v>
      </c>
      <c r="B196" s="5">
        <f>'Vastaukset, kilpailijat (yl.)'!B196</f>
        <v>0</v>
      </c>
      <c r="C196" s="2">
        <f>IF('Vastaukset, kilpailijat (yl.)'!C196=Pistetaulukko!$E$3,Pistetaulukko!$E$2,IF(OR('Vastaukset, kilpailijat (yl.)'!C196=Pistetaulukko!$D$3,'Vastaukset, kilpailijat (yl.)'!C196=Pistetaulukko!$F$3),Pistetaulukko!$D$2,IF(OR('Vastaukset, kilpailijat (yl.)'!C196=Pistetaulukko!$C$3,'Vastaukset, kilpailijat (yl.)'!C196=Pistetaulukko!$G$3),Pistetaulukko!$C$2,IF(OR('Vastaukset, kilpailijat (yl.)'!C196=Pistetaulukko!$B$3,'Vastaukset, kilpailijat (yl.)'!C196=Pistetaulukko!$H$3),Pistetaulukko!$B$2,0))))</f>
        <v>20</v>
      </c>
      <c r="D196" s="2">
        <f>IF('Vastaukset, kilpailijat (yl.)'!D196=Pistetaulukko!$E$6,Pistetaulukko!$E$5,IF(OR('Vastaukset, kilpailijat (yl.)'!D196=Pistetaulukko!$D$6,'Vastaukset, kilpailijat (yl.)'!D196=Pistetaulukko!$F$6),Pistetaulukko!$D$5,IF(OR('Vastaukset, kilpailijat (yl.)'!D196=Pistetaulukko!$C$6,'Vastaukset, kilpailijat (yl.)'!D196=Pistetaulukko!$G$6),Pistetaulukko!$C$5,IF(OR('Vastaukset, kilpailijat (yl.)'!D196=Pistetaulukko!$B$6,'Vastaukset, kilpailijat (yl.)'!D196=Pistetaulukko!$H$6),Pistetaulukko!$B$5,0))))</f>
        <v>30</v>
      </c>
      <c r="E196" s="2">
        <f>IF('Vastaukset, kilpailijat (yl.)'!E196=Pistetaulukko!$E$9,Pistetaulukko!$E$8,IF(OR('Vastaukset, kilpailijat (yl.)'!E196=Pistetaulukko!$D$9,'Vastaukset, kilpailijat (yl.)'!E196=Pistetaulukko!$F$9),Pistetaulukko!$D$8,IF(OR('Vastaukset, kilpailijat (yl.)'!E196=Pistetaulukko!$C$9,'Vastaukset, kilpailijat (yl.)'!E196=Pistetaulukko!$G$9),Pistetaulukko!$C$8,IF(OR('Vastaukset, kilpailijat (yl.)'!E196=Pistetaulukko!$B$9,'Vastaukset, kilpailijat (yl.)'!E196=Pistetaulukko!$H$9),Pistetaulukko!$B$8,0))))</f>
        <v>30</v>
      </c>
      <c r="F196" s="2">
        <f>IF('Vastaukset, kilpailijat (yl.)'!F196=Pistetaulukko!$E$12,Pistetaulukko!$E$11,IF(OR('Vastaukset, kilpailijat (yl.)'!F196=Pistetaulukko!$D$12,'Vastaukset, kilpailijat (yl.)'!F196=Pistetaulukko!$F$12),Pistetaulukko!$D$11,IF(OR('Vastaukset, kilpailijat (yl.)'!F196=Pistetaulukko!$C$12,'Vastaukset, kilpailijat (yl.)'!F196=Pistetaulukko!$G$12),Pistetaulukko!$C$11,IF(OR('Vastaukset, kilpailijat (yl.)'!F196=Pistetaulukko!$B$12,'Vastaukset, kilpailijat (yl.)'!F196=Pistetaulukko!$H$12),Pistetaulukko!$B$11,0))))</f>
        <v>20</v>
      </c>
      <c r="G196" s="2">
        <f>IF('Vastaukset, kilpailijat (yl.)'!G196=Pistetaulukko!$E$15,Pistetaulukko!$E$14,IF(OR('Vastaukset, kilpailijat (yl.)'!G196=Pistetaulukko!$D$15,'Vastaukset, kilpailijat (yl.)'!G196=Pistetaulukko!$F$15),Pistetaulukko!$D$14,IF(OR('Vastaukset, kilpailijat (yl.)'!G196=Pistetaulukko!$C$15,'Vastaukset, kilpailijat (yl.)'!G196=Pistetaulukko!$G$15),Pistetaulukko!$C$14,IF(OR('Vastaukset, kilpailijat (yl.)'!G196=Pistetaulukko!$B$15,'Vastaukset, kilpailijat (yl.)'!G196=Pistetaulukko!$H$15),Pistetaulukko!$B$14,0))))</f>
        <v>20</v>
      </c>
      <c r="H196" s="2">
        <f>IF('Vastaukset, kilpailijat (yl.)'!H196=Pistetaulukko!$E$18,Pistetaulukko!$E$17,IF(OR('Vastaukset, kilpailijat (yl.)'!H196=Pistetaulukko!$D$18,'Vastaukset, kilpailijat (yl.)'!H196=Pistetaulukko!$F$18),Pistetaulukko!$D$17,IF(OR('Vastaukset, kilpailijat (yl.)'!H196=Pistetaulukko!$C$18,'Vastaukset, kilpailijat (yl.)'!H196=Pistetaulukko!$G$18),Pistetaulukko!$C$17,IF(OR('Vastaukset, kilpailijat (yl.)'!H196=Pistetaulukko!$B$18,'Vastaukset, kilpailijat (yl.)'!H196=Pistetaulukko!$H$18),Pistetaulukko!$B$17,0))))</f>
        <v>50</v>
      </c>
      <c r="I196" s="2">
        <f>IF('Vastaukset, kilpailijat (yl.)'!I196=Pistetaulukko!$E$21,Pistetaulukko!$E$20,IF(OR('Vastaukset, kilpailijat (yl.)'!I196=Pistetaulukko!$D$21,'Vastaukset, kilpailijat (yl.)'!I196=Pistetaulukko!$F$21),Pistetaulukko!$D$20,IF(OR('Vastaukset, kilpailijat (yl.)'!I196=Pistetaulukko!$C$21,'Vastaukset, kilpailijat (yl.)'!I196=Pistetaulukko!$G$21),Pistetaulukko!$C$20,IF(OR('Vastaukset, kilpailijat (yl.)'!I196=Pistetaulukko!$B$21,'Vastaukset, kilpailijat (yl.)'!I196=Pistetaulukko!$H$21),Pistetaulukko!$B$20,0))))</f>
        <v>40</v>
      </c>
      <c r="J196" s="2">
        <f>IF('Vastaukset, kilpailijat (yl.)'!J196=Pistetaulukko!$E$24,Pistetaulukko!$E$23,IF(OR('Vastaukset, kilpailijat (yl.)'!J196=Pistetaulukko!$D$24,'Vastaukset, kilpailijat (yl.)'!J196=Pistetaulukko!$F$24),Pistetaulukko!$D$23,IF(OR('Vastaukset, kilpailijat (yl.)'!J196=Pistetaulukko!$C$24,'Vastaukset, kilpailijat (yl.)'!J196=Pistetaulukko!$G$24),Pistetaulukko!$C$23,IF(OR('Vastaukset, kilpailijat (yl.)'!J196=Pistetaulukko!$B$24,'Vastaukset, kilpailijat (yl.)'!J196=Pistetaulukko!$H$24),Pistetaulukko!$B$23,0))))</f>
        <v>40</v>
      </c>
      <c r="K196" s="1">
        <f t="shared" si="6"/>
        <v>250</v>
      </c>
      <c r="N196" s="20">
        <f>'Vastaukset, kilpailijat (yl.)'!K196</f>
        <v>0</v>
      </c>
      <c r="O196" s="24"/>
      <c r="P196" s="24"/>
      <c r="Q196" s="23">
        <f t="shared" si="7"/>
        <v>250</v>
      </c>
      <c r="R196" s="11"/>
    </row>
    <row r="197" spans="1:18" ht="15.75">
      <c r="A197" s="5">
        <f>'Vastaukset, kilpailijat (yl.)'!A197</f>
        <v>0</v>
      </c>
      <c r="B197" s="5">
        <f>'Vastaukset, kilpailijat (yl.)'!B197</f>
        <v>0</v>
      </c>
      <c r="C197" s="2">
        <f>IF('Vastaukset, kilpailijat (yl.)'!C197=Pistetaulukko!$E$3,Pistetaulukko!$E$2,IF(OR('Vastaukset, kilpailijat (yl.)'!C197=Pistetaulukko!$D$3,'Vastaukset, kilpailijat (yl.)'!C197=Pistetaulukko!$F$3),Pistetaulukko!$D$2,IF(OR('Vastaukset, kilpailijat (yl.)'!C197=Pistetaulukko!$C$3,'Vastaukset, kilpailijat (yl.)'!C197=Pistetaulukko!$G$3),Pistetaulukko!$C$2,IF(OR('Vastaukset, kilpailijat (yl.)'!C197=Pistetaulukko!$B$3,'Vastaukset, kilpailijat (yl.)'!C197=Pistetaulukko!$H$3),Pistetaulukko!$B$2,0))))</f>
        <v>20</v>
      </c>
      <c r="D197" s="2">
        <f>IF('Vastaukset, kilpailijat (yl.)'!D197=Pistetaulukko!$E$6,Pistetaulukko!$E$5,IF(OR('Vastaukset, kilpailijat (yl.)'!D197=Pistetaulukko!$D$6,'Vastaukset, kilpailijat (yl.)'!D197=Pistetaulukko!$F$6),Pistetaulukko!$D$5,IF(OR('Vastaukset, kilpailijat (yl.)'!D197=Pistetaulukko!$C$6,'Vastaukset, kilpailijat (yl.)'!D197=Pistetaulukko!$G$6),Pistetaulukko!$C$5,IF(OR('Vastaukset, kilpailijat (yl.)'!D197=Pistetaulukko!$B$6,'Vastaukset, kilpailijat (yl.)'!D197=Pistetaulukko!$H$6),Pistetaulukko!$B$5,0))))</f>
        <v>30</v>
      </c>
      <c r="E197" s="2">
        <f>IF('Vastaukset, kilpailijat (yl.)'!E197=Pistetaulukko!$E$9,Pistetaulukko!$E$8,IF(OR('Vastaukset, kilpailijat (yl.)'!E197=Pistetaulukko!$D$9,'Vastaukset, kilpailijat (yl.)'!E197=Pistetaulukko!$F$9),Pistetaulukko!$D$8,IF(OR('Vastaukset, kilpailijat (yl.)'!E197=Pistetaulukko!$C$9,'Vastaukset, kilpailijat (yl.)'!E197=Pistetaulukko!$G$9),Pistetaulukko!$C$8,IF(OR('Vastaukset, kilpailijat (yl.)'!E197=Pistetaulukko!$B$9,'Vastaukset, kilpailijat (yl.)'!E197=Pistetaulukko!$H$9),Pistetaulukko!$B$8,0))))</f>
        <v>30</v>
      </c>
      <c r="F197" s="2">
        <f>IF('Vastaukset, kilpailijat (yl.)'!F197=Pistetaulukko!$E$12,Pistetaulukko!$E$11,IF(OR('Vastaukset, kilpailijat (yl.)'!F197=Pistetaulukko!$D$12,'Vastaukset, kilpailijat (yl.)'!F197=Pistetaulukko!$F$12),Pistetaulukko!$D$11,IF(OR('Vastaukset, kilpailijat (yl.)'!F197=Pistetaulukko!$C$12,'Vastaukset, kilpailijat (yl.)'!F197=Pistetaulukko!$G$12),Pistetaulukko!$C$11,IF(OR('Vastaukset, kilpailijat (yl.)'!F197=Pistetaulukko!$B$12,'Vastaukset, kilpailijat (yl.)'!F197=Pistetaulukko!$H$12),Pistetaulukko!$B$11,0))))</f>
        <v>20</v>
      </c>
      <c r="G197" s="2">
        <f>IF('Vastaukset, kilpailijat (yl.)'!G197=Pistetaulukko!$E$15,Pistetaulukko!$E$14,IF(OR('Vastaukset, kilpailijat (yl.)'!G197=Pistetaulukko!$D$15,'Vastaukset, kilpailijat (yl.)'!G197=Pistetaulukko!$F$15),Pistetaulukko!$D$14,IF(OR('Vastaukset, kilpailijat (yl.)'!G197=Pistetaulukko!$C$15,'Vastaukset, kilpailijat (yl.)'!G197=Pistetaulukko!$G$15),Pistetaulukko!$C$14,IF(OR('Vastaukset, kilpailijat (yl.)'!G197=Pistetaulukko!$B$15,'Vastaukset, kilpailijat (yl.)'!G197=Pistetaulukko!$H$15),Pistetaulukko!$B$14,0))))</f>
        <v>20</v>
      </c>
      <c r="H197" s="2">
        <f>IF('Vastaukset, kilpailijat (yl.)'!H197=Pistetaulukko!$E$18,Pistetaulukko!$E$17,IF(OR('Vastaukset, kilpailijat (yl.)'!H197=Pistetaulukko!$D$18,'Vastaukset, kilpailijat (yl.)'!H197=Pistetaulukko!$F$18),Pistetaulukko!$D$17,IF(OR('Vastaukset, kilpailijat (yl.)'!H197=Pistetaulukko!$C$18,'Vastaukset, kilpailijat (yl.)'!H197=Pistetaulukko!$G$18),Pistetaulukko!$C$17,IF(OR('Vastaukset, kilpailijat (yl.)'!H197=Pistetaulukko!$B$18,'Vastaukset, kilpailijat (yl.)'!H197=Pistetaulukko!$H$18),Pistetaulukko!$B$17,0))))</f>
        <v>50</v>
      </c>
      <c r="I197" s="2">
        <f>IF('Vastaukset, kilpailijat (yl.)'!I197=Pistetaulukko!$E$21,Pistetaulukko!$E$20,IF(OR('Vastaukset, kilpailijat (yl.)'!I197=Pistetaulukko!$D$21,'Vastaukset, kilpailijat (yl.)'!I197=Pistetaulukko!$F$21),Pistetaulukko!$D$20,IF(OR('Vastaukset, kilpailijat (yl.)'!I197=Pistetaulukko!$C$21,'Vastaukset, kilpailijat (yl.)'!I197=Pistetaulukko!$G$21),Pistetaulukko!$C$20,IF(OR('Vastaukset, kilpailijat (yl.)'!I197=Pistetaulukko!$B$21,'Vastaukset, kilpailijat (yl.)'!I197=Pistetaulukko!$H$21),Pistetaulukko!$B$20,0))))</f>
        <v>40</v>
      </c>
      <c r="J197" s="2">
        <f>IF('Vastaukset, kilpailijat (yl.)'!J197=Pistetaulukko!$E$24,Pistetaulukko!$E$23,IF(OR('Vastaukset, kilpailijat (yl.)'!J197=Pistetaulukko!$D$24,'Vastaukset, kilpailijat (yl.)'!J197=Pistetaulukko!$F$24),Pistetaulukko!$D$23,IF(OR('Vastaukset, kilpailijat (yl.)'!J197=Pistetaulukko!$C$24,'Vastaukset, kilpailijat (yl.)'!J197=Pistetaulukko!$G$24),Pistetaulukko!$C$23,IF(OR('Vastaukset, kilpailijat (yl.)'!J197=Pistetaulukko!$B$24,'Vastaukset, kilpailijat (yl.)'!J197=Pistetaulukko!$H$24),Pistetaulukko!$B$23,0))))</f>
        <v>40</v>
      </c>
      <c r="K197" s="1">
        <f t="shared" si="6"/>
        <v>250</v>
      </c>
      <c r="N197" s="20">
        <f>'Vastaukset, kilpailijat (yl.)'!K197</f>
        <v>0</v>
      </c>
      <c r="O197" s="24"/>
      <c r="P197" s="24"/>
      <c r="Q197" s="23">
        <f t="shared" si="7"/>
        <v>250</v>
      </c>
      <c r="R197" s="11"/>
    </row>
    <row r="198" spans="1:18" ht="15.75">
      <c r="A198" s="5">
        <f>'Vastaukset, kilpailijat (yl.)'!A198</f>
        <v>0</v>
      </c>
      <c r="B198" s="5">
        <f>'Vastaukset, kilpailijat (yl.)'!B198</f>
        <v>0</v>
      </c>
      <c r="C198" s="2">
        <f>IF('Vastaukset, kilpailijat (yl.)'!C198=Pistetaulukko!$E$3,Pistetaulukko!$E$2,IF(OR('Vastaukset, kilpailijat (yl.)'!C198=Pistetaulukko!$D$3,'Vastaukset, kilpailijat (yl.)'!C198=Pistetaulukko!$F$3),Pistetaulukko!$D$2,IF(OR('Vastaukset, kilpailijat (yl.)'!C198=Pistetaulukko!$C$3,'Vastaukset, kilpailijat (yl.)'!C198=Pistetaulukko!$G$3),Pistetaulukko!$C$2,IF(OR('Vastaukset, kilpailijat (yl.)'!C198=Pistetaulukko!$B$3,'Vastaukset, kilpailijat (yl.)'!C198=Pistetaulukko!$H$3),Pistetaulukko!$B$2,0))))</f>
        <v>20</v>
      </c>
      <c r="D198" s="2">
        <f>IF('Vastaukset, kilpailijat (yl.)'!D198=Pistetaulukko!$E$6,Pistetaulukko!$E$5,IF(OR('Vastaukset, kilpailijat (yl.)'!D198=Pistetaulukko!$D$6,'Vastaukset, kilpailijat (yl.)'!D198=Pistetaulukko!$F$6),Pistetaulukko!$D$5,IF(OR('Vastaukset, kilpailijat (yl.)'!D198=Pistetaulukko!$C$6,'Vastaukset, kilpailijat (yl.)'!D198=Pistetaulukko!$G$6),Pistetaulukko!$C$5,IF(OR('Vastaukset, kilpailijat (yl.)'!D198=Pistetaulukko!$B$6,'Vastaukset, kilpailijat (yl.)'!D198=Pistetaulukko!$H$6),Pistetaulukko!$B$5,0))))</f>
        <v>30</v>
      </c>
      <c r="E198" s="2">
        <f>IF('Vastaukset, kilpailijat (yl.)'!E198=Pistetaulukko!$E$9,Pistetaulukko!$E$8,IF(OR('Vastaukset, kilpailijat (yl.)'!E198=Pistetaulukko!$D$9,'Vastaukset, kilpailijat (yl.)'!E198=Pistetaulukko!$F$9),Pistetaulukko!$D$8,IF(OR('Vastaukset, kilpailijat (yl.)'!E198=Pistetaulukko!$C$9,'Vastaukset, kilpailijat (yl.)'!E198=Pistetaulukko!$G$9),Pistetaulukko!$C$8,IF(OR('Vastaukset, kilpailijat (yl.)'!E198=Pistetaulukko!$B$9,'Vastaukset, kilpailijat (yl.)'!E198=Pistetaulukko!$H$9),Pistetaulukko!$B$8,0))))</f>
        <v>30</v>
      </c>
      <c r="F198" s="2">
        <f>IF('Vastaukset, kilpailijat (yl.)'!F198=Pistetaulukko!$E$12,Pistetaulukko!$E$11,IF(OR('Vastaukset, kilpailijat (yl.)'!F198=Pistetaulukko!$D$12,'Vastaukset, kilpailijat (yl.)'!F198=Pistetaulukko!$F$12),Pistetaulukko!$D$11,IF(OR('Vastaukset, kilpailijat (yl.)'!F198=Pistetaulukko!$C$12,'Vastaukset, kilpailijat (yl.)'!F198=Pistetaulukko!$G$12),Pistetaulukko!$C$11,IF(OR('Vastaukset, kilpailijat (yl.)'!F198=Pistetaulukko!$B$12,'Vastaukset, kilpailijat (yl.)'!F198=Pistetaulukko!$H$12),Pistetaulukko!$B$11,0))))</f>
        <v>20</v>
      </c>
      <c r="G198" s="2">
        <f>IF('Vastaukset, kilpailijat (yl.)'!G198=Pistetaulukko!$E$15,Pistetaulukko!$E$14,IF(OR('Vastaukset, kilpailijat (yl.)'!G198=Pistetaulukko!$D$15,'Vastaukset, kilpailijat (yl.)'!G198=Pistetaulukko!$F$15),Pistetaulukko!$D$14,IF(OR('Vastaukset, kilpailijat (yl.)'!G198=Pistetaulukko!$C$15,'Vastaukset, kilpailijat (yl.)'!G198=Pistetaulukko!$G$15),Pistetaulukko!$C$14,IF(OR('Vastaukset, kilpailijat (yl.)'!G198=Pistetaulukko!$B$15,'Vastaukset, kilpailijat (yl.)'!G198=Pistetaulukko!$H$15),Pistetaulukko!$B$14,0))))</f>
        <v>20</v>
      </c>
      <c r="H198" s="2">
        <f>IF('Vastaukset, kilpailijat (yl.)'!H198=Pistetaulukko!$E$18,Pistetaulukko!$E$17,IF(OR('Vastaukset, kilpailijat (yl.)'!H198=Pistetaulukko!$D$18,'Vastaukset, kilpailijat (yl.)'!H198=Pistetaulukko!$F$18),Pistetaulukko!$D$17,IF(OR('Vastaukset, kilpailijat (yl.)'!H198=Pistetaulukko!$C$18,'Vastaukset, kilpailijat (yl.)'!H198=Pistetaulukko!$G$18),Pistetaulukko!$C$17,IF(OR('Vastaukset, kilpailijat (yl.)'!H198=Pistetaulukko!$B$18,'Vastaukset, kilpailijat (yl.)'!H198=Pistetaulukko!$H$18),Pistetaulukko!$B$17,0))))</f>
        <v>50</v>
      </c>
      <c r="I198" s="2">
        <f>IF('Vastaukset, kilpailijat (yl.)'!I198=Pistetaulukko!$E$21,Pistetaulukko!$E$20,IF(OR('Vastaukset, kilpailijat (yl.)'!I198=Pistetaulukko!$D$21,'Vastaukset, kilpailijat (yl.)'!I198=Pistetaulukko!$F$21),Pistetaulukko!$D$20,IF(OR('Vastaukset, kilpailijat (yl.)'!I198=Pistetaulukko!$C$21,'Vastaukset, kilpailijat (yl.)'!I198=Pistetaulukko!$G$21),Pistetaulukko!$C$20,IF(OR('Vastaukset, kilpailijat (yl.)'!I198=Pistetaulukko!$B$21,'Vastaukset, kilpailijat (yl.)'!I198=Pistetaulukko!$H$21),Pistetaulukko!$B$20,0))))</f>
        <v>40</v>
      </c>
      <c r="J198" s="2">
        <f>IF('Vastaukset, kilpailijat (yl.)'!J198=Pistetaulukko!$E$24,Pistetaulukko!$E$23,IF(OR('Vastaukset, kilpailijat (yl.)'!J198=Pistetaulukko!$D$24,'Vastaukset, kilpailijat (yl.)'!J198=Pistetaulukko!$F$24),Pistetaulukko!$D$23,IF(OR('Vastaukset, kilpailijat (yl.)'!J198=Pistetaulukko!$C$24,'Vastaukset, kilpailijat (yl.)'!J198=Pistetaulukko!$G$24),Pistetaulukko!$C$23,IF(OR('Vastaukset, kilpailijat (yl.)'!J198=Pistetaulukko!$B$24,'Vastaukset, kilpailijat (yl.)'!J198=Pistetaulukko!$H$24),Pistetaulukko!$B$23,0))))</f>
        <v>40</v>
      </c>
      <c r="K198" s="1">
        <f t="shared" si="6"/>
        <v>250</v>
      </c>
      <c r="N198" s="20">
        <f>'Vastaukset, kilpailijat (yl.)'!K198</f>
        <v>0</v>
      </c>
      <c r="O198" s="24"/>
      <c r="P198" s="24"/>
      <c r="Q198" s="23">
        <f t="shared" si="7"/>
        <v>250</v>
      </c>
      <c r="R198" s="11"/>
    </row>
    <row r="199" spans="1:18" ht="15.75">
      <c r="A199" s="5">
        <f>'Vastaukset, kilpailijat (yl.)'!A199</f>
        <v>0</v>
      </c>
      <c r="B199" s="5">
        <f>'Vastaukset, kilpailijat (yl.)'!B199</f>
        <v>0</v>
      </c>
      <c r="C199" s="2">
        <f>IF('Vastaukset, kilpailijat (yl.)'!C199=Pistetaulukko!$E$3,Pistetaulukko!$E$2,IF(OR('Vastaukset, kilpailijat (yl.)'!C199=Pistetaulukko!$D$3,'Vastaukset, kilpailijat (yl.)'!C199=Pistetaulukko!$F$3),Pistetaulukko!$D$2,IF(OR('Vastaukset, kilpailijat (yl.)'!C199=Pistetaulukko!$C$3,'Vastaukset, kilpailijat (yl.)'!C199=Pistetaulukko!$G$3),Pistetaulukko!$C$2,IF(OR('Vastaukset, kilpailijat (yl.)'!C199=Pistetaulukko!$B$3,'Vastaukset, kilpailijat (yl.)'!C199=Pistetaulukko!$H$3),Pistetaulukko!$B$2,0))))</f>
        <v>20</v>
      </c>
      <c r="D199" s="2">
        <f>IF('Vastaukset, kilpailijat (yl.)'!D199=Pistetaulukko!$E$6,Pistetaulukko!$E$5,IF(OR('Vastaukset, kilpailijat (yl.)'!D199=Pistetaulukko!$D$6,'Vastaukset, kilpailijat (yl.)'!D199=Pistetaulukko!$F$6),Pistetaulukko!$D$5,IF(OR('Vastaukset, kilpailijat (yl.)'!D199=Pistetaulukko!$C$6,'Vastaukset, kilpailijat (yl.)'!D199=Pistetaulukko!$G$6),Pistetaulukko!$C$5,IF(OR('Vastaukset, kilpailijat (yl.)'!D199=Pistetaulukko!$B$6,'Vastaukset, kilpailijat (yl.)'!D199=Pistetaulukko!$H$6),Pistetaulukko!$B$5,0))))</f>
        <v>30</v>
      </c>
      <c r="E199" s="2">
        <f>IF('Vastaukset, kilpailijat (yl.)'!E199=Pistetaulukko!$E$9,Pistetaulukko!$E$8,IF(OR('Vastaukset, kilpailijat (yl.)'!E199=Pistetaulukko!$D$9,'Vastaukset, kilpailijat (yl.)'!E199=Pistetaulukko!$F$9),Pistetaulukko!$D$8,IF(OR('Vastaukset, kilpailijat (yl.)'!E199=Pistetaulukko!$C$9,'Vastaukset, kilpailijat (yl.)'!E199=Pistetaulukko!$G$9),Pistetaulukko!$C$8,IF(OR('Vastaukset, kilpailijat (yl.)'!E199=Pistetaulukko!$B$9,'Vastaukset, kilpailijat (yl.)'!E199=Pistetaulukko!$H$9),Pistetaulukko!$B$8,0))))</f>
        <v>30</v>
      </c>
      <c r="F199" s="2">
        <f>IF('Vastaukset, kilpailijat (yl.)'!F199=Pistetaulukko!$E$12,Pistetaulukko!$E$11,IF(OR('Vastaukset, kilpailijat (yl.)'!F199=Pistetaulukko!$D$12,'Vastaukset, kilpailijat (yl.)'!F199=Pistetaulukko!$F$12),Pistetaulukko!$D$11,IF(OR('Vastaukset, kilpailijat (yl.)'!F199=Pistetaulukko!$C$12,'Vastaukset, kilpailijat (yl.)'!F199=Pistetaulukko!$G$12),Pistetaulukko!$C$11,IF(OR('Vastaukset, kilpailijat (yl.)'!F199=Pistetaulukko!$B$12,'Vastaukset, kilpailijat (yl.)'!F199=Pistetaulukko!$H$12),Pistetaulukko!$B$11,0))))</f>
        <v>20</v>
      </c>
      <c r="G199" s="2">
        <f>IF('Vastaukset, kilpailijat (yl.)'!G199=Pistetaulukko!$E$15,Pistetaulukko!$E$14,IF(OR('Vastaukset, kilpailijat (yl.)'!G199=Pistetaulukko!$D$15,'Vastaukset, kilpailijat (yl.)'!G199=Pistetaulukko!$F$15),Pistetaulukko!$D$14,IF(OR('Vastaukset, kilpailijat (yl.)'!G199=Pistetaulukko!$C$15,'Vastaukset, kilpailijat (yl.)'!G199=Pistetaulukko!$G$15),Pistetaulukko!$C$14,IF(OR('Vastaukset, kilpailijat (yl.)'!G199=Pistetaulukko!$B$15,'Vastaukset, kilpailijat (yl.)'!G199=Pistetaulukko!$H$15),Pistetaulukko!$B$14,0))))</f>
        <v>20</v>
      </c>
      <c r="H199" s="2">
        <f>IF('Vastaukset, kilpailijat (yl.)'!H199=Pistetaulukko!$E$18,Pistetaulukko!$E$17,IF(OR('Vastaukset, kilpailijat (yl.)'!H199=Pistetaulukko!$D$18,'Vastaukset, kilpailijat (yl.)'!H199=Pistetaulukko!$F$18),Pistetaulukko!$D$17,IF(OR('Vastaukset, kilpailijat (yl.)'!H199=Pistetaulukko!$C$18,'Vastaukset, kilpailijat (yl.)'!H199=Pistetaulukko!$G$18),Pistetaulukko!$C$17,IF(OR('Vastaukset, kilpailijat (yl.)'!H199=Pistetaulukko!$B$18,'Vastaukset, kilpailijat (yl.)'!H199=Pistetaulukko!$H$18),Pistetaulukko!$B$17,0))))</f>
        <v>50</v>
      </c>
      <c r="I199" s="2">
        <f>IF('Vastaukset, kilpailijat (yl.)'!I199=Pistetaulukko!$E$21,Pistetaulukko!$E$20,IF(OR('Vastaukset, kilpailijat (yl.)'!I199=Pistetaulukko!$D$21,'Vastaukset, kilpailijat (yl.)'!I199=Pistetaulukko!$F$21),Pistetaulukko!$D$20,IF(OR('Vastaukset, kilpailijat (yl.)'!I199=Pistetaulukko!$C$21,'Vastaukset, kilpailijat (yl.)'!I199=Pistetaulukko!$G$21),Pistetaulukko!$C$20,IF(OR('Vastaukset, kilpailijat (yl.)'!I199=Pistetaulukko!$B$21,'Vastaukset, kilpailijat (yl.)'!I199=Pistetaulukko!$H$21),Pistetaulukko!$B$20,0))))</f>
        <v>40</v>
      </c>
      <c r="J199" s="2">
        <f>IF('Vastaukset, kilpailijat (yl.)'!J199=Pistetaulukko!$E$24,Pistetaulukko!$E$23,IF(OR('Vastaukset, kilpailijat (yl.)'!J199=Pistetaulukko!$D$24,'Vastaukset, kilpailijat (yl.)'!J199=Pistetaulukko!$F$24),Pistetaulukko!$D$23,IF(OR('Vastaukset, kilpailijat (yl.)'!J199=Pistetaulukko!$C$24,'Vastaukset, kilpailijat (yl.)'!J199=Pistetaulukko!$G$24),Pistetaulukko!$C$23,IF(OR('Vastaukset, kilpailijat (yl.)'!J199=Pistetaulukko!$B$24,'Vastaukset, kilpailijat (yl.)'!J199=Pistetaulukko!$H$24),Pistetaulukko!$B$23,0))))</f>
        <v>40</v>
      </c>
      <c r="K199" s="1">
        <f t="shared" si="6"/>
        <v>250</v>
      </c>
      <c r="N199" s="20">
        <f>'Vastaukset, kilpailijat (yl.)'!K199</f>
        <v>0</v>
      </c>
      <c r="O199" s="24"/>
      <c r="P199" s="24"/>
      <c r="Q199" s="23">
        <f t="shared" si="7"/>
        <v>250</v>
      </c>
      <c r="R199" s="11"/>
    </row>
    <row r="200" spans="1:18" ht="15.75">
      <c r="A200" s="5">
        <f>'Vastaukset, kilpailijat (yl.)'!A200</f>
        <v>0</v>
      </c>
      <c r="B200" s="5">
        <f>'Vastaukset, kilpailijat (yl.)'!B200</f>
        <v>0</v>
      </c>
      <c r="C200" s="2">
        <f>IF('Vastaukset, kilpailijat (yl.)'!C200=Pistetaulukko!$E$3,Pistetaulukko!$E$2,IF(OR('Vastaukset, kilpailijat (yl.)'!C200=Pistetaulukko!$D$3,'Vastaukset, kilpailijat (yl.)'!C200=Pistetaulukko!$F$3),Pistetaulukko!$D$2,IF(OR('Vastaukset, kilpailijat (yl.)'!C200=Pistetaulukko!$C$3,'Vastaukset, kilpailijat (yl.)'!C200=Pistetaulukko!$G$3),Pistetaulukko!$C$2,IF(OR('Vastaukset, kilpailijat (yl.)'!C200=Pistetaulukko!$B$3,'Vastaukset, kilpailijat (yl.)'!C200=Pistetaulukko!$H$3),Pistetaulukko!$B$2,0))))</f>
        <v>20</v>
      </c>
      <c r="D200" s="2">
        <f>IF('Vastaukset, kilpailijat (yl.)'!D200=Pistetaulukko!$E$6,Pistetaulukko!$E$5,IF(OR('Vastaukset, kilpailijat (yl.)'!D200=Pistetaulukko!$D$6,'Vastaukset, kilpailijat (yl.)'!D200=Pistetaulukko!$F$6),Pistetaulukko!$D$5,IF(OR('Vastaukset, kilpailijat (yl.)'!D200=Pistetaulukko!$C$6,'Vastaukset, kilpailijat (yl.)'!D200=Pistetaulukko!$G$6),Pistetaulukko!$C$5,IF(OR('Vastaukset, kilpailijat (yl.)'!D200=Pistetaulukko!$B$6,'Vastaukset, kilpailijat (yl.)'!D200=Pistetaulukko!$H$6),Pistetaulukko!$B$5,0))))</f>
        <v>30</v>
      </c>
      <c r="E200" s="2">
        <f>IF('Vastaukset, kilpailijat (yl.)'!E200=Pistetaulukko!$E$9,Pistetaulukko!$E$8,IF(OR('Vastaukset, kilpailijat (yl.)'!E200=Pistetaulukko!$D$9,'Vastaukset, kilpailijat (yl.)'!E200=Pistetaulukko!$F$9),Pistetaulukko!$D$8,IF(OR('Vastaukset, kilpailijat (yl.)'!E200=Pistetaulukko!$C$9,'Vastaukset, kilpailijat (yl.)'!E200=Pistetaulukko!$G$9),Pistetaulukko!$C$8,IF(OR('Vastaukset, kilpailijat (yl.)'!E200=Pistetaulukko!$B$9,'Vastaukset, kilpailijat (yl.)'!E200=Pistetaulukko!$H$9),Pistetaulukko!$B$8,0))))</f>
        <v>30</v>
      </c>
      <c r="F200" s="2">
        <f>IF('Vastaukset, kilpailijat (yl.)'!F200=Pistetaulukko!$E$12,Pistetaulukko!$E$11,IF(OR('Vastaukset, kilpailijat (yl.)'!F200=Pistetaulukko!$D$12,'Vastaukset, kilpailijat (yl.)'!F200=Pistetaulukko!$F$12),Pistetaulukko!$D$11,IF(OR('Vastaukset, kilpailijat (yl.)'!F200=Pistetaulukko!$C$12,'Vastaukset, kilpailijat (yl.)'!F200=Pistetaulukko!$G$12),Pistetaulukko!$C$11,IF(OR('Vastaukset, kilpailijat (yl.)'!F200=Pistetaulukko!$B$12,'Vastaukset, kilpailijat (yl.)'!F200=Pistetaulukko!$H$12),Pistetaulukko!$B$11,0))))</f>
        <v>20</v>
      </c>
      <c r="G200" s="2">
        <f>IF('Vastaukset, kilpailijat (yl.)'!G200=Pistetaulukko!$E$15,Pistetaulukko!$E$14,IF(OR('Vastaukset, kilpailijat (yl.)'!G200=Pistetaulukko!$D$15,'Vastaukset, kilpailijat (yl.)'!G200=Pistetaulukko!$F$15),Pistetaulukko!$D$14,IF(OR('Vastaukset, kilpailijat (yl.)'!G200=Pistetaulukko!$C$15,'Vastaukset, kilpailijat (yl.)'!G200=Pistetaulukko!$G$15),Pistetaulukko!$C$14,IF(OR('Vastaukset, kilpailijat (yl.)'!G200=Pistetaulukko!$B$15,'Vastaukset, kilpailijat (yl.)'!G200=Pistetaulukko!$H$15),Pistetaulukko!$B$14,0))))</f>
        <v>20</v>
      </c>
      <c r="H200" s="2">
        <f>IF('Vastaukset, kilpailijat (yl.)'!H200=Pistetaulukko!$E$18,Pistetaulukko!$E$17,IF(OR('Vastaukset, kilpailijat (yl.)'!H200=Pistetaulukko!$D$18,'Vastaukset, kilpailijat (yl.)'!H200=Pistetaulukko!$F$18),Pistetaulukko!$D$17,IF(OR('Vastaukset, kilpailijat (yl.)'!H200=Pistetaulukko!$C$18,'Vastaukset, kilpailijat (yl.)'!H200=Pistetaulukko!$G$18),Pistetaulukko!$C$17,IF(OR('Vastaukset, kilpailijat (yl.)'!H200=Pistetaulukko!$B$18,'Vastaukset, kilpailijat (yl.)'!H200=Pistetaulukko!$H$18),Pistetaulukko!$B$17,0))))</f>
        <v>50</v>
      </c>
      <c r="I200" s="2">
        <f>IF('Vastaukset, kilpailijat (yl.)'!I200=Pistetaulukko!$E$21,Pistetaulukko!$E$20,IF(OR('Vastaukset, kilpailijat (yl.)'!I200=Pistetaulukko!$D$21,'Vastaukset, kilpailijat (yl.)'!I200=Pistetaulukko!$F$21),Pistetaulukko!$D$20,IF(OR('Vastaukset, kilpailijat (yl.)'!I200=Pistetaulukko!$C$21,'Vastaukset, kilpailijat (yl.)'!I200=Pistetaulukko!$G$21),Pistetaulukko!$C$20,IF(OR('Vastaukset, kilpailijat (yl.)'!I200=Pistetaulukko!$B$21,'Vastaukset, kilpailijat (yl.)'!I200=Pistetaulukko!$H$21),Pistetaulukko!$B$20,0))))</f>
        <v>40</v>
      </c>
      <c r="J200" s="2">
        <f>IF('Vastaukset, kilpailijat (yl.)'!J200=Pistetaulukko!$E$24,Pistetaulukko!$E$23,IF(OR('Vastaukset, kilpailijat (yl.)'!J200=Pistetaulukko!$D$24,'Vastaukset, kilpailijat (yl.)'!J200=Pistetaulukko!$F$24),Pistetaulukko!$D$23,IF(OR('Vastaukset, kilpailijat (yl.)'!J200=Pistetaulukko!$C$24,'Vastaukset, kilpailijat (yl.)'!J200=Pistetaulukko!$G$24),Pistetaulukko!$C$23,IF(OR('Vastaukset, kilpailijat (yl.)'!J200=Pistetaulukko!$B$24,'Vastaukset, kilpailijat (yl.)'!J200=Pistetaulukko!$H$24),Pistetaulukko!$B$23,0))))</f>
        <v>40</v>
      </c>
      <c r="K200" s="1">
        <f t="shared" si="6"/>
        <v>250</v>
      </c>
      <c r="N200" s="20">
        <f>'Vastaukset, kilpailijat (yl.)'!K200</f>
        <v>0</v>
      </c>
      <c r="O200" s="24"/>
      <c r="P200" s="24"/>
      <c r="Q200" s="23">
        <f t="shared" si="7"/>
        <v>250</v>
      </c>
      <c r="R200" s="11"/>
    </row>
    <row r="201" spans="15:18" ht="15.75">
      <c r="O201" s="24"/>
      <c r="P201" s="24"/>
      <c r="Q201" s="23"/>
      <c r="R201" s="11"/>
    </row>
    <row r="202" spans="15:18" ht="15.75">
      <c r="O202" s="24"/>
      <c r="P202" s="24"/>
      <c r="Q202" s="23"/>
      <c r="R202" s="11"/>
    </row>
    <row r="203" spans="15:18" ht="15.75">
      <c r="O203" s="24"/>
      <c r="P203" s="24"/>
      <c r="Q203" s="23"/>
      <c r="R203" s="11"/>
    </row>
    <row r="204" spans="15:18" ht="15.75">
      <c r="O204" s="24"/>
      <c r="P204" s="24"/>
      <c r="Q204" s="23"/>
      <c r="R204" s="11"/>
    </row>
    <row r="205" spans="15:18" ht="15.75">
      <c r="O205" s="24"/>
      <c r="P205" s="24"/>
      <c r="Q205" s="23"/>
      <c r="R205" s="11"/>
    </row>
    <row r="206" spans="15:18" ht="15.75">
      <c r="O206" s="24"/>
      <c r="P206" s="24"/>
      <c r="Q206" s="23"/>
      <c r="R206" s="11"/>
    </row>
    <row r="207" spans="15:18" ht="15.75">
      <c r="O207" s="24"/>
      <c r="P207" s="24"/>
      <c r="Q207" s="23"/>
      <c r="R207" s="11"/>
    </row>
    <row r="208" spans="15:18" ht="15.75">
      <c r="O208" s="24"/>
      <c r="P208" s="24"/>
      <c r="Q208" s="23"/>
      <c r="R208" s="11"/>
    </row>
    <row r="209" spans="15:18" ht="15.75">
      <c r="O209" s="24"/>
      <c r="P209" s="24"/>
      <c r="Q209" s="23"/>
      <c r="R209" s="11"/>
    </row>
    <row r="210" spans="15:18" ht="15.75">
      <c r="O210" s="24"/>
      <c r="P210" s="24"/>
      <c r="Q210" s="23"/>
      <c r="R210" s="11"/>
    </row>
    <row r="211" spans="15:18" ht="15.75">
      <c r="O211" s="24"/>
      <c r="P211" s="24"/>
      <c r="Q211" s="23"/>
      <c r="R211" s="11"/>
    </row>
    <row r="212" spans="15:18" ht="15.75">
      <c r="O212" s="24"/>
      <c r="P212" s="24"/>
      <c r="Q212" s="23"/>
      <c r="R212" s="11"/>
    </row>
    <row r="213" spans="15:18" ht="15.75">
      <c r="O213" s="24"/>
      <c r="P213" s="24"/>
      <c r="Q213" s="23"/>
      <c r="R213" s="11"/>
    </row>
    <row r="214" spans="15:18" ht="15.75">
      <c r="O214" s="24"/>
      <c r="P214" s="24"/>
      <c r="Q214" s="23"/>
      <c r="R214" s="11"/>
    </row>
    <row r="215" spans="15:18" ht="15.75">
      <c r="O215" s="24"/>
      <c r="P215" s="24"/>
      <c r="Q215" s="23"/>
      <c r="R215" s="11"/>
    </row>
    <row r="216" spans="15:18" ht="15.75">
      <c r="O216" s="24"/>
      <c r="P216" s="24"/>
      <c r="Q216" s="23"/>
      <c r="R216" s="11"/>
    </row>
    <row r="217" spans="15:18" ht="15.75">
      <c r="O217" s="24"/>
      <c r="P217" s="24"/>
      <c r="Q217" s="23"/>
      <c r="R217" s="11"/>
    </row>
    <row r="218" spans="15:18" ht="15.75">
      <c r="O218" s="24"/>
      <c r="P218" s="24"/>
      <c r="Q218" s="23"/>
      <c r="R218" s="11"/>
    </row>
    <row r="219" spans="15:18" ht="15.75">
      <c r="O219" s="24"/>
      <c r="P219" s="24"/>
      <c r="Q219" s="23"/>
      <c r="R219" s="11"/>
    </row>
    <row r="220" spans="15:18" ht="15.75">
      <c r="O220" s="24"/>
      <c r="P220" s="24"/>
      <c r="Q220" s="23"/>
      <c r="R220" s="11"/>
    </row>
    <row r="221" spans="15:18" ht="15.75">
      <c r="O221" s="24"/>
      <c r="P221" s="24"/>
      <c r="Q221" s="23"/>
      <c r="R221" s="11"/>
    </row>
    <row r="222" spans="15:18" ht="15.75">
      <c r="O222" s="24"/>
      <c r="P222" s="24"/>
      <c r="Q222" s="23"/>
      <c r="R222" s="11"/>
    </row>
    <row r="223" spans="15:18" ht="15.75">
      <c r="O223" s="24"/>
      <c r="P223" s="24"/>
      <c r="Q223" s="23"/>
      <c r="R223" s="11"/>
    </row>
    <row r="224" spans="15:18" ht="15.75">
      <c r="O224" s="24"/>
      <c r="P224" s="24"/>
      <c r="Q224" s="23"/>
      <c r="R224" s="11"/>
    </row>
    <row r="225" spans="15:18" ht="15.75">
      <c r="O225" s="24"/>
      <c r="P225" s="24"/>
      <c r="Q225" s="23"/>
      <c r="R225" s="11"/>
    </row>
    <row r="226" spans="15:18" ht="15.75">
      <c r="O226" s="24"/>
      <c r="P226" s="24"/>
      <c r="Q226" s="23"/>
      <c r="R226" s="11"/>
    </row>
    <row r="227" spans="15:18" ht="15.75">
      <c r="O227" s="24"/>
      <c r="P227" s="24"/>
      <c r="Q227" s="23"/>
      <c r="R227" s="11"/>
    </row>
    <row r="228" spans="15:18" ht="15.75">
      <c r="O228" s="24"/>
      <c r="P228" s="24"/>
      <c r="Q228" s="23"/>
      <c r="R228" s="11"/>
    </row>
    <row r="229" spans="15:18" ht="15.75">
      <c r="O229" s="24"/>
      <c r="P229" s="24"/>
      <c r="Q229" s="23"/>
      <c r="R229" s="11"/>
    </row>
    <row r="230" spans="15:18" ht="15.75">
      <c r="O230" s="24"/>
      <c r="P230" s="24"/>
      <c r="Q230" s="23"/>
      <c r="R230" s="11"/>
    </row>
    <row r="231" spans="15:18" ht="15.75">
      <c r="O231" s="24"/>
      <c r="P231" s="24"/>
      <c r="Q231" s="23"/>
      <c r="R231" s="11"/>
    </row>
    <row r="232" spans="15:18" ht="15.75">
      <c r="O232" s="24"/>
      <c r="P232" s="24"/>
      <c r="Q232" s="23"/>
      <c r="R232" s="11"/>
    </row>
    <row r="233" spans="15:18" ht="15.75">
      <c r="O233" s="24"/>
      <c r="P233" s="24"/>
      <c r="Q233" s="23"/>
      <c r="R233" s="11"/>
    </row>
    <row r="234" spans="15:18" ht="15.75">
      <c r="O234" s="24"/>
      <c r="P234" s="24"/>
      <c r="Q234" s="23"/>
      <c r="R234" s="11"/>
    </row>
    <row r="235" spans="15:18" ht="15.75">
      <c r="O235" s="24"/>
      <c r="P235" s="24"/>
      <c r="Q235" s="23"/>
      <c r="R235" s="11"/>
    </row>
    <row r="236" spans="15:18" ht="15.75">
      <c r="O236" s="24"/>
      <c r="P236" s="24"/>
      <c r="Q236" s="23"/>
      <c r="R236" s="11"/>
    </row>
    <row r="237" spans="15:18" ht="15.75">
      <c r="O237" s="24"/>
      <c r="P237" s="24"/>
      <c r="Q237" s="23"/>
      <c r="R237" s="11"/>
    </row>
    <row r="238" spans="15:18" ht="15.75">
      <c r="O238" s="24"/>
      <c r="P238" s="24"/>
      <c r="Q238" s="23"/>
      <c r="R238" s="11"/>
    </row>
    <row r="239" spans="15:18" ht="15.75">
      <c r="O239" s="24"/>
      <c r="P239" s="24"/>
      <c r="Q239" s="23"/>
      <c r="R239" s="11"/>
    </row>
    <row r="240" spans="15:18" ht="15.75">
      <c r="O240" s="24"/>
      <c r="P240" s="24"/>
      <c r="Q240" s="23"/>
      <c r="R240" s="11"/>
    </row>
    <row r="241" spans="15:18" ht="15.75">
      <c r="O241" s="24"/>
      <c r="P241" s="24"/>
      <c r="Q241" s="23"/>
      <c r="R241" s="11"/>
    </row>
    <row r="242" spans="15:18" ht="15.75">
      <c r="O242" s="24"/>
      <c r="P242" s="24"/>
      <c r="Q242" s="23"/>
      <c r="R242" s="11"/>
    </row>
    <row r="243" spans="15:18" ht="15.75">
      <c r="O243" s="24"/>
      <c r="P243" s="24"/>
      <c r="Q243" s="23"/>
      <c r="R243" s="11"/>
    </row>
    <row r="244" spans="15:18" ht="15.75">
      <c r="O244" s="24"/>
      <c r="P244" s="24"/>
      <c r="Q244" s="23"/>
      <c r="R244" s="11"/>
    </row>
    <row r="245" spans="15:18" ht="15.75">
      <c r="O245" s="24"/>
      <c r="P245" s="24"/>
      <c r="Q245" s="23"/>
      <c r="R245" s="11"/>
    </row>
    <row r="246" spans="15:18" ht="15.75">
      <c r="O246" s="24"/>
      <c r="P246" s="24"/>
      <c r="Q246" s="23"/>
      <c r="R246" s="11"/>
    </row>
    <row r="247" spans="15:18" ht="15.75">
      <c r="O247" s="24"/>
      <c r="P247" s="24"/>
      <c r="Q247" s="23"/>
      <c r="R247" s="11"/>
    </row>
    <row r="248" spans="15:18" ht="15.75">
      <c r="O248" s="24"/>
      <c r="P248" s="24"/>
      <c r="Q248" s="23"/>
      <c r="R248" s="11"/>
    </row>
    <row r="249" spans="15:18" ht="15.75">
      <c r="O249" s="24"/>
      <c r="P249" s="24"/>
      <c r="Q249" s="23"/>
      <c r="R249" s="11"/>
    </row>
    <row r="250" spans="15:18" ht="15.75">
      <c r="O250" s="24"/>
      <c r="P250" s="24"/>
      <c r="Q250" s="23"/>
      <c r="R250" s="11"/>
    </row>
    <row r="251" spans="15:18" ht="15.75">
      <c r="O251" s="24"/>
      <c r="P251" s="24"/>
      <c r="Q251" s="23"/>
      <c r="R251" s="11"/>
    </row>
    <row r="252" spans="15:18" ht="15.75">
      <c r="O252" s="24"/>
      <c r="P252" s="24"/>
      <c r="Q252" s="23"/>
      <c r="R252" s="11"/>
    </row>
    <row r="253" spans="15:18" ht="15.75">
      <c r="O253" s="24"/>
      <c r="P253" s="24"/>
      <c r="Q253" s="23"/>
      <c r="R253" s="11"/>
    </row>
    <row r="254" spans="15:18" ht="15.75">
      <c r="O254" s="24"/>
      <c r="P254" s="24"/>
      <c r="Q254" s="23"/>
      <c r="R254" s="11"/>
    </row>
    <row r="255" spans="15:18" ht="15.75">
      <c r="O255" s="24"/>
      <c r="P255" s="24"/>
      <c r="Q255" s="23"/>
      <c r="R255" s="11"/>
    </row>
    <row r="256" spans="15:18" ht="15.75">
      <c r="O256" s="24"/>
      <c r="P256" s="24"/>
      <c r="Q256" s="23"/>
      <c r="R256" s="11"/>
    </row>
    <row r="257" spans="15:18" ht="15.75">
      <c r="O257" s="24"/>
      <c r="P257" s="24"/>
      <c r="Q257" s="23"/>
      <c r="R257" s="11"/>
    </row>
    <row r="258" spans="15:18" ht="15.75">
      <c r="O258" s="24"/>
      <c r="P258" s="24"/>
      <c r="Q258" s="23"/>
      <c r="R258" s="11"/>
    </row>
    <row r="259" spans="15:18" ht="15.75">
      <c r="O259" s="24"/>
      <c r="P259" s="24"/>
      <c r="Q259" s="23"/>
      <c r="R259" s="11"/>
    </row>
    <row r="260" spans="15:18" ht="15.75">
      <c r="O260" s="24"/>
      <c r="P260" s="24"/>
      <c r="Q260" s="23"/>
      <c r="R260" s="11"/>
    </row>
    <row r="261" spans="15:18" ht="15.75">
      <c r="O261" s="24"/>
      <c r="P261" s="24"/>
      <c r="Q261" s="23"/>
      <c r="R261" s="11"/>
    </row>
    <row r="262" spans="15:18" ht="15.75">
      <c r="O262" s="24"/>
      <c r="P262" s="24"/>
      <c r="Q262" s="23"/>
      <c r="R262" s="11"/>
    </row>
    <row r="263" spans="15:18" ht="15.75">
      <c r="O263" s="24"/>
      <c r="P263" s="24"/>
      <c r="Q263" s="23"/>
      <c r="R263" s="11"/>
    </row>
    <row r="264" spans="15:18" ht="15.75">
      <c r="O264" s="24"/>
      <c r="P264" s="24"/>
      <c r="Q264" s="23"/>
      <c r="R264" s="11"/>
    </row>
    <row r="265" spans="15:18" ht="15.75">
      <c r="O265" s="24"/>
      <c r="P265" s="24"/>
      <c r="Q265" s="23"/>
      <c r="R265" s="11"/>
    </row>
    <row r="266" spans="15:18" ht="15.75">
      <c r="O266" s="24"/>
      <c r="P266" s="24"/>
      <c r="Q266" s="23"/>
      <c r="R266" s="11"/>
    </row>
    <row r="267" spans="15:18" ht="15.75">
      <c r="O267" s="24"/>
      <c r="P267" s="24"/>
      <c r="Q267" s="23"/>
      <c r="R267" s="11"/>
    </row>
    <row r="268" spans="15:18" ht="15.75">
      <c r="O268" s="24"/>
      <c r="P268" s="24"/>
      <c r="Q268" s="23"/>
      <c r="R268" s="11"/>
    </row>
    <row r="269" spans="15:18" ht="15.75">
      <c r="O269" s="24"/>
      <c r="P269" s="24"/>
      <c r="Q269" s="23"/>
      <c r="R269" s="11"/>
    </row>
    <row r="270" spans="15:18" ht="15.75">
      <c r="O270" s="24"/>
      <c r="P270" s="24"/>
      <c r="Q270" s="23"/>
      <c r="R270" s="11"/>
    </row>
    <row r="271" spans="15:18" ht="15.75">
      <c r="O271" s="24"/>
      <c r="P271" s="24"/>
      <c r="Q271" s="23"/>
      <c r="R271" s="11"/>
    </row>
    <row r="272" spans="15:18" ht="15.75">
      <c r="O272" s="24"/>
      <c r="P272" s="24"/>
      <c r="Q272" s="23"/>
      <c r="R272" s="11"/>
    </row>
    <row r="273" spans="15:18" ht="15.75">
      <c r="O273" s="24"/>
      <c r="P273" s="24"/>
      <c r="Q273" s="23"/>
      <c r="R273" s="11"/>
    </row>
    <row r="274" spans="15:18" ht="15.75">
      <c r="O274" s="24"/>
      <c r="P274" s="24"/>
      <c r="Q274" s="23"/>
      <c r="R274" s="11"/>
    </row>
    <row r="275" spans="15:18" ht="15.75">
      <c r="O275" s="24"/>
      <c r="P275" s="24"/>
      <c r="Q275" s="23"/>
      <c r="R275" s="11"/>
    </row>
    <row r="276" spans="15:18" ht="15.75">
      <c r="O276" s="24"/>
      <c r="P276" s="24"/>
      <c r="Q276" s="23"/>
      <c r="R276" s="11"/>
    </row>
    <row r="277" spans="15:18" ht="15.75">
      <c r="O277" s="24"/>
      <c r="P277" s="24"/>
      <c r="Q277" s="23"/>
      <c r="R277" s="11"/>
    </row>
    <row r="278" spans="15:18" ht="15.75">
      <c r="O278" s="24"/>
      <c r="P278" s="24"/>
      <c r="Q278" s="23"/>
      <c r="R278" s="11"/>
    </row>
    <row r="279" spans="15:18" ht="15.75">
      <c r="O279" s="24"/>
      <c r="P279" s="24"/>
      <c r="Q279" s="23"/>
      <c r="R279" s="11"/>
    </row>
    <row r="280" spans="15:18" ht="15.75">
      <c r="O280" s="24"/>
      <c r="P280" s="24"/>
      <c r="Q280" s="23"/>
      <c r="R280" s="11"/>
    </row>
    <row r="281" spans="15:18" ht="15.75">
      <c r="O281" s="24"/>
      <c r="P281" s="24"/>
      <c r="Q281" s="23"/>
      <c r="R281" s="11"/>
    </row>
    <row r="282" spans="15:18" ht="15.75">
      <c r="O282" s="24"/>
      <c r="P282" s="24"/>
      <c r="Q282" s="23"/>
      <c r="R282" s="11"/>
    </row>
    <row r="283" spans="15:18" ht="15.75">
      <c r="O283" s="24"/>
      <c r="P283" s="24"/>
      <c r="Q283" s="23"/>
      <c r="R283" s="11"/>
    </row>
    <row r="284" spans="15:18" ht="15.75">
      <c r="O284" s="24"/>
      <c r="P284" s="24"/>
      <c r="Q284" s="23"/>
      <c r="R284" s="11"/>
    </row>
    <row r="285" spans="15:18" ht="15.75">
      <c r="O285" s="24"/>
      <c r="P285" s="24"/>
      <c r="Q285" s="23"/>
      <c r="R285" s="11"/>
    </row>
    <row r="286" spans="15:18" ht="15.75">
      <c r="O286" s="24"/>
      <c r="P286" s="24"/>
      <c r="Q286" s="23"/>
      <c r="R286" s="11"/>
    </row>
    <row r="287" spans="15:18" ht="15.75">
      <c r="O287" s="24"/>
      <c r="P287" s="24"/>
      <c r="Q287" s="23"/>
      <c r="R287" s="11"/>
    </row>
    <row r="288" spans="15:18" ht="15.75">
      <c r="O288" s="24"/>
      <c r="P288" s="24"/>
      <c r="Q288" s="23"/>
      <c r="R288" s="11"/>
    </row>
    <row r="289" spans="15:18" ht="15.75">
      <c r="O289" s="24"/>
      <c r="P289" s="24"/>
      <c r="Q289" s="23"/>
      <c r="R289" s="11"/>
    </row>
    <row r="290" spans="15:18" ht="15.75">
      <c r="O290" s="24"/>
      <c r="P290" s="24"/>
      <c r="Q290" s="23"/>
      <c r="R290" s="11"/>
    </row>
    <row r="291" spans="15:18" ht="15.75">
      <c r="O291" s="24"/>
      <c r="P291" s="24"/>
      <c r="Q291" s="23"/>
      <c r="R291" s="11"/>
    </row>
    <row r="292" spans="15:18" ht="15.75">
      <c r="O292" s="24"/>
      <c r="P292" s="24"/>
      <c r="Q292" s="23"/>
      <c r="R292" s="11"/>
    </row>
    <row r="293" spans="15:18" ht="15.75">
      <c r="O293" s="24"/>
      <c r="P293" s="24"/>
      <c r="Q293" s="23"/>
      <c r="R293" s="11"/>
    </row>
    <row r="294" spans="15:18" ht="15.75">
      <c r="O294" s="24"/>
      <c r="P294" s="24"/>
      <c r="Q294" s="23"/>
      <c r="R294" s="11"/>
    </row>
    <row r="295" spans="15:18" ht="15.75">
      <c r="O295" s="24"/>
      <c r="P295" s="24"/>
      <c r="Q295" s="23"/>
      <c r="R295" s="11"/>
    </row>
    <row r="296" spans="15:18" ht="15.75">
      <c r="O296" s="24"/>
      <c r="P296" s="24"/>
      <c r="Q296" s="23"/>
      <c r="R296" s="11"/>
    </row>
    <row r="297" spans="15:18" ht="15.75">
      <c r="O297" s="24"/>
      <c r="P297" s="24"/>
      <c r="Q297" s="23"/>
      <c r="R297" s="11"/>
    </row>
    <row r="298" spans="15:18" ht="15.75">
      <c r="O298" s="24"/>
      <c r="P298" s="24"/>
      <c r="Q298" s="23"/>
      <c r="R298" s="11"/>
    </row>
    <row r="299" spans="15:18" ht="15.75">
      <c r="O299" s="24"/>
      <c r="P299" s="24"/>
      <c r="Q299" s="23"/>
      <c r="R299" s="11"/>
    </row>
    <row r="300" spans="15:18" ht="15.75">
      <c r="O300" s="24"/>
      <c r="P300" s="24"/>
      <c r="Q300" s="23"/>
      <c r="R300" s="11"/>
    </row>
    <row r="301" spans="17:18" ht="15.75">
      <c r="Q301" s="16"/>
      <c r="R301" s="11"/>
    </row>
    <row r="302" spans="17:18" ht="15.75">
      <c r="Q302" s="16"/>
      <c r="R302" s="11"/>
    </row>
    <row r="303" spans="17:18" ht="15.75">
      <c r="Q303" s="16"/>
      <c r="R303" s="11"/>
    </row>
    <row r="304" spans="17:18" ht="15.75">
      <c r="Q304" s="16"/>
      <c r="R304" s="11"/>
    </row>
    <row r="305" spans="17:18" ht="15.75">
      <c r="Q305" s="16"/>
      <c r="R305" s="11"/>
    </row>
    <row r="306" spans="17:18" ht="15.75">
      <c r="Q306" s="16"/>
      <c r="R306" s="11"/>
    </row>
    <row r="307" spans="17:18" ht="15.75">
      <c r="Q307" s="16"/>
      <c r="R307" s="11"/>
    </row>
    <row r="308" spans="17:18" ht="15.75">
      <c r="Q308" s="16"/>
      <c r="R308" s="11"/>
    </row>
    <row r="309" spans="17:18" ht="15.75">
      <c r="Q309" s="16"/>
      <c r="R309" s="11"/>
    </row>
    <row r="310" spans="17:18" ht="15.75">
      <c r="Q310" s="16"/>
      <c r="R310" s="11"/>
    </row>
    <row r="311" spans="17:18" ht="15.75">
      <c r="Q311" s="16"/>
      <c r="R311" s="11"/>
    </row>
    <row r="312" spans="17:18" ht="15.75">
      <c r="Q312" s="16"/>
      <c r="R312" s="11"/>
    </row>
    <row r="313" spans="17:18" ht="15.75">
      <c r="Q313" s="16"/>
      <c r="R313" s="11"/>
    </row>
    <row r="314" spans="17:18" ht="15.75">
      <c r="Q314" s="16"/>
      <c r="R314" s="11"/>
    </row>
    <row r="315" spans="17:18" ht="15.75">
      <c r="Q315" s="16"/>
      <c r="R315" s="11"/>
    </row>
    <row r="316" spans="17:18" ht="15.75">
      <c r="Q316" s="16"/>
      <c r="R316" s="11"/>
    </row>
    <row r="317" spans="17:18" ht="15.75">
      <c r="Q317" s="16"/>
      <c r="R317" s="11"/>
    </row>
    <row r="318" spans="17:18" ht="15.75">
      <c r="Q318" s="16"/>
      <c r="R318" s="11"/>
    </row>
    <row r="319" spans="17:18" ht="15.75">
      <c r="Q319" s="16"/>
      <c r="R319" s="11"/>
    </row>
    <row r="320" spans="17:18" ht="15.75">
      <c r="Q320" s="16"/>
      <c r="R320" s="11"/>
    </row>
    <row r="321" spans="17:18" ht="15.75">
      <c r="Q321" s="16"/>
      <c r="R321" s="11"/>
    </row>
    <row r="322" spans="17:18" ht="15.75">
      <c r="Q322" s="16"/>
      <c r="R322" s="11"/>
    </row>
    <row r="323" spans="17:18" ht="15.75">
      <c r="Q323" s="16"/>
      <c r="R323" s="11"/>
    </row>
    <row r="324" spans="17:18" ht="15.75">
      <c r="Q324" s="16"/>
      <c r="R324" s="11"/>
    </row>
    <row r="325" spans="17:18" ht="15.75">
      <c r="Q325" s="16"/>
      <c r="R325" s="11"/>
    </row>
    <row r="326" spans="17:18" ht="15.75">
      <c r="Q326" s="16"/>
      <c r="R326" s="11"/>
    </row>
    <row r="327" spans="17:18" ht="15.75">
      <c r="Q327" s="16"/>
      <c r="R327" s="11"/>
    </row>
    <row r="328" spans="17:18" ht="15.75">
      <c r="Q328" s="16"/>
      <c r="R328" s="11"/>
    </row>
    <row r="329" spans="17:18" ht="15.75">
      <c r="Q329" s="16"/>
      <c r="R329" s="11"/>
    </row>
    <row r="330" spans="17:18" ht="15.75">
      <c r="Q330" s="16"/>
      <c r="R330" s="11"/>
    </row>
    <row r="331" spans="17:18" ht="15.75">
      <c r="Q331" s="16"/>
      <c r="R331" s="11"/>
    </row>
    <row r="332" spans="17:18" ht="15.75">
      <c r="Q332" s="16"/>
      <c r="R332" s="11"/>
    </row>
    <row r="333" spans="17:18" ht="15.75">
      <c r="Q333" s="16"/>
      <c r="R333" s="11"/>
    </row>
    <row r="334" spans="17:18" ht="15.75">
      <c r="Q334" s="16"/>
      <c r="R334" s="11"/>
    </row>
    <row r="335" spans="17:18" ht="15.75">
      <c r="Q335" s="16"/>
      <c r="R335" s="11"/>
    </row>
    <row r="336" spans="17:18" ht="15.75">
      <c r="Q336" s="16"/>
      <c r="R336" s="11"/>
    </row>
    <row r="337" spans="17:18" ht="15.75">
      <c r="Q337" s="16"/>
      <c r="R337" s="11"/>
    </row>
    <row r="338" spans="17:18" ht="15.75">
      <c r="Q338" s="16"/>
      <c r="R338" s="11"/>
    </row>
    <row r="339" spans="17:18" ht="15.75">
      <c r="Q339" s="16"/>
      <c r="R339" s="11"/>
    </row>
    <row r="340" spans="17:18" ht="15.75">
      <c r="Q340" s="16"/>
      <c r="R340" s="11"/>
    </row>
    <row r="341" spans="17:18" ht="15.75">
      <c r="Q341" s="16"/>
      <c r="R341" s="11"/>
    </row>
    <row r="342" spans="17:18" ht="15.75">
      <c r="Q342" s="16"/>
      <c r="R342" s="11"/>
    </row>
    <row r="343" spans="17:18" ht="15.75">
      <c r="Q343" s="16"/>
      <c r="R343" s="11"/>
    </row>
    <row r="344" spans="17:18" ht="15.75">
      <c r="Q344" s="16"/>
      <c r="R344" s="11"/>
    </row>
    <row r="345" spans="17:18" ht="15.75">
      <c r="Q345" s="16"/>
      <c r="R345" s="11"/>
    </row>
    <row r="346" spans="17:18" ht="15.75">
      <c r="Q346" s="16"/>
      <c r="R346" s="11"/>
    </row>
    <row r="347" spans="17:18" ht="15.75">
      <c r="Q347" s="16"/>
      <c r="R347" s="11"/>
    </row>
    <row r="348" spans="17:18" ht="15.75">
      <c r="Q348" s="16"/>
      <c r="R348" s="11"/>
    </row>
    <row r="349" spans="17:18" ht="15.75">
      <c r="Q349" s="16"/>
      <c r="R349" s="11"/>
    </row>
    <row r="350" spans="17:18" ht="15.75">
      <c r="Q350" s="16"/>
      <c r="R350" s="11"/>
    </row>
    <row r="351" spans="17:18" ht="15.75">
      <c r="Q351" s="16"/>
      <c r="R351" s="11"/>
    </row>
    <row r="352" spans="17:18" ht="15.75">
      <c r="Q352" s="16"/>
      <c r="R352" s="11"/>
    </row>
    <row r="353" spans="17:18" ht="15.75">
      <c r="Q353" s="16"/>
      <c r="R353" s="11"/>
    </row>
    <row r="354" spans="17:18" ht="15.75">
      <c r="Q354" s="16"/>
      <c r="R354" s="11"/>
    </row>
    <row r="355" spans="17:18" ht="15.75">
      <c r="Q355" s="16"/>
      <c r="R355" s="11"/>
    </row>
    <row r="356" spans="17:18" ht="15.75">
      <c r="Q356" s="16"/>
      <c r="R356" s="11"/>
    </row>
    <row r="357" spans="17:18" ht="15.75">
      <c r="Q357" s="16"/>
      <c r="R357" s="11"/>
    </row>
    <row r="358" spans="17:18" ht="15.75">
      <c r="Q358" s="16"/>
      <c r="R358" s="11"/>
    </row>
    <row r="359" spans="17:18" ht="15.75">
      <c r="Q359" s="16"/>
      <c r="R359" s="11"/>
    </row>
    <row r="360" spans="17:18" ht="15.75">
      <c r="Q360" s="16"/>
      <c r="R360" s="11"/>
    </row>
    <row r="361" spans="17:18" ht="15.75">
      <c r="Q361" s="16"/>
      <c r="R361" s="11"/>
    </row>
    <row r="362" spans="17:18" ht="15.75">
      <c r="Q362" s="16"/>
      <c r="R362" s="11"/>
    </row>
    <row r="363" spans="17:18" ht="15.75">
      <c r="Q363" s="16"/>
      <c r="R363" s="11"/>
    </row>
    <row r="364" spans="17:18" ht="15.75">
      <c r="Q364" s="16"/>
      <c r="R364" s="11"/>
    </row>
    <row r="365" spans="17:18" ht="15.75">
      <c r="Q365" s="16"/>
      <c r="R365" s="11"/>
    </row>
    <row r="366" spans="17:18" ht="15.75">
      <c r="Q366" s="16"/>
      <c r="R366" s="11"/>
    </row>
    <row r="367" spans="17:18" ht="15.75">
      <c r="Q367" s="16"/>
      <c r="R367" s="11"/>
    </row>
    <row r="368" spans="17:18" ht="15.75">
      <c r="Q368" s="16"/>
      <c r="R368" s="11"/>
    </row>
    <row r="369" spans="17:18" ht="15.75">
      <c r="Q369" s="16"/>
      <c r="R369" s="11"/>
    </row>
    <row r="370" spans="17:18" ht="15.75">
      <c r="Q370" s="16"/>
      <c r="R370" s="11"/>
    </row>
    <row r="371" spans="17:18" ht="15.75">
      <c r="Q371" s="16"/>
      <c r="R371" s="11"/>
    </row>
    <row r="372" spans="17:18" ht="15.75">
      <c r="Q372" s="16"/>
      <c r="R372" s="11"/>
    </row>
    <row r="373" spans="17:18" ht="15.75">
      <c r="Q373" s="16"/>
      <c r="R373" s="11"/>
    </row>
    <row r="374" spans="17:18" ht="15.75">
      <c r="Q374" s="16"/>
      <c r="R374" s="11"/>
    </row>
    <row r="375" spans="17:18" ht="15.75">
      <c r="Q375" s="16"/>
      <c r="R375" s="11"/>
    </row>
    <row r="376" spans="17:18" ht="15.75">
      <c r="Q376" s="16"/>
      <c r="R376" s="11"/>
    </row>
    <row r="377" spans="17:18" ht="15.75">
      <c r="Q377" s="16"/>
      <c r="R377" s="11"/>
    </row>
    <row r="378" spans="17:18" ht="15.75">
      <c r="Q378" s="16"/>
      <c r="R378" s="11"/>
    </row>
    <row r="379" spans="17:18" ht="15.75">
      <c r="Q379" s="16"/>
      <c r="R379" s="11"/>
    </row>
    <row r="380" spans="17:18" ht="15.75">
      <c r="Q380" s="16"/>
      <c r="R380" s="11"/>
    </row>
    <row r="381" spans="17:18" ht="15.75">
      <c r="Q381" s="16"/>
      <c r="R381" s="11"/>
    </row>
    <row r="382" spans="17:18" ht="15.75">
      <c r="Q382" s="16"/>
      <c r="R382" s="11"/>
    </row>
    <row r="383" spans="17:18" ht="15.75">
      <c r="Q383" s="16"/>
      <c r="R383" s="11"/>
    </row>
    <row r="384" spans="17:18" ht="15.75">
      <c r="Q384" s="16"/>
      <c r="R384" s="11"/>
    </row>
    <row r="385" spans="17:18" ht="15.75">
      <c r="Q385" s="16"/>
      <c r="R385" s="11"/>
    </row>
    <row r="386" spans="17:18" ht="15.75">
      <c r="Q386" s="16"/>
      <c r="R386" s="11"/>
    </row>
    <row r="387" spans="17:18" ht="15.75">
      <c r="Q387" s="16"/>
      <c r="R387" s="11"/>
    </row>
    <row r="388" spans="17:18" ht="15.75">
      <c r="Q388" s="16"/>
      <c r="R388" s="11"/>
    </row>
    <row r="389" spans="17:18" ht="15.75">
      <c r="Q389" s="16"/>
      <c r="R389" s="11"/>
    </row>
    <row r="390" spans="17:18" ht="15.75">
      <c r="Q390" s="16"/>
      <c r="R390" s="11"/>
    </row>
    <row r="391" spans="17:18" ht="15.75">
      <c r="Q391" s="16"/>
      <c r="R391" s="11"/>
    </row>
    <row r="392" spans="17:18" ht="15.75">
      <c r="Q392" s="16"/>
      <c r="R392" s="11"/>
    </row>
    <row r="393" spans="17:18" ht="15.75">
      <c r="Q393" s="16"/>
      <c r="R393" s="11"/>
    </row>
    <row r="394" spans="17:18" ht="15.75">
      <c r="Q394" s="16"/>
      <c r="R394" s="11"/>
    </row>
    <row r="395" spans="17:18" ht="15.75">
      <c r="Q395" s="16"/>
      <c r="R395" s="11"/>
    </row>
    <row r="396" spans="17:18" ht="15.75">
      <c r="Q396" s="16"/>
      <c r="R396" s="11"/>
    </row>
    <row r="397" spans="17:18" ht="15.75">
      <c r="Q397" s="16"/>
      <c r="R397" s="11"/>
    </row>
    <row r="398" spans="17:18" ht="15.75">
      <c r="Q398" s="16"/>
      <c r="R398" s="11"/>
    </row>
    <row r="399" spans="17:18" ht="15.75">
      <c r="Q399" s="16"/>
      <c r="R399" s="11"/>
    </row>
    <row r="400" spans="17:18" ht="16.5" thickBot="1">
      <c r="Q400" s="17"/>
      <c r="R400" s="11"/>
    </row>
    <row r="401" spans="17:18" ht="15.75">
      <c r="Q401" s="10"/>
      <c r="R401" s="11"/>
    </row>
  </sheetData>
  <sheetProtection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1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O1" sqref="O1"/>
    </sheetView>
  </sheetViews>
  <sheetFormatPr defaultColWidth="9.140625" defaultRowHeight="12.75"/>
  <cols>
    <col min="1" max="1" width="15.7109375" style="0" bestFit="1" customWidth="1"/>
    <col min="2" max="2" width="15.7109375" style="0" customWidth="1"/>
    <col min="3" max="3" width="7.7109375" style="0" customWidth="1"/>
    <col min="4" max="4" width="8.28125" style="0" bestFit="1" customWidth="1"/>
    <col min="5" max="5" width="8.8515625" style="0" bestFit="1" customWidth="1"/>
    <col min="6" max="6" width="9.140625" style="0" bestFit="1" customWidth="1"/>
    <col min="7" max="7" width="8.57421875" style="0" bestFit="1" customWidth="1"/>
    <col min="8" max="8" width="9.140625" style="0" bestFit="1" customWidth="1"/>
    <col min="9" max="9" width="9.7109375" style="0" bestFit="1" customWidth="1"/>
    <col min="10" max="10" width="10.28125" style="0" bestFit="1" customWidth="1"/>
    <col min="11" max="11" width="11.57421875" style="1" bestFit="1" customWidth="1"/>
    <col min="12" max="12" width="13.28125" style="9" bestFit="1" customWidth="1"/>
    <col min="13" max="13" width="8.140625" style="1" bestFit="1" customWidth="1"/>
    <col min="14" max="14" width="15.7109375" style="20" bestFit="1" customWidth="1"/>
    <col min="15" max="15" width="12.00390625" style="21" bestFit="1" customWidth="1"/>
    <col min="16" max="16" width="20.140625" style="3" bestFit="1" customWidth="1"/>
  </cols>
  <sheetData>
    <row r="1" spans="1:16" s="2" customFormat="1" ht="16.5" thickBot="1">
      <c r="A1" s="1" t="s">
        <v>0</v>
      </c>
      <c r="B1" s="1" t="s">
        <v>27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24</v>
      </c>
      <c r="K1" s="1" t="s">
        <v>1</v>
      </c>
      <c r="L1" s="18" t="s">
        <v>10</v>
      </c>
      <c r="M1" s="19"/>
      <c r="N1" s="20" t="s">
        <v>14</v>
      </c>
      <c r="O1" s="22" t="s">
        <v>8</v>
      </c>
      <c r="P1" s="15" t="s">
        <v>12</v>
      </c>
    </row>
    <row r="2" spans="1:17" ht="15.75">
      <c r="A2" s="5" t="str">
        <f>'Vastaukset, kilpailijat (taito)'!A2</f>
        <v>Meikäläinen Matti</v>
      </c>
      <c r="B2" s="5">
        <f>'Vastaukset, kilpailijat (taito)'!B2</f>
        <v>0</v>
      </c>
      <c r="C2" s="2">
        <f>IF('Vastaukset, kilpailijat (taito)'!C2=Pistetaulukko!$E$3,Pistetaulukko!$E$2,IF(OR('Vastaukset, kilpailijat (taito)'!C2=Pistetaulukko!$D$3,'Vastaukset, kilpailijat (taito)'!C2=Pistetaulukko!$F$3),Pistetaulukko!$D$2,IF(OR('Vastaukset, kilpailijat (taito)'!C2=Pistetaulukko!$C$3,'Vastaukset, kilpailijat (taito)'!C2=Pistetaulukko!$G$3),Pistetaulukko!$C$2,IF(OR('Vastaukset, kilpailijat (taito)'!C2=Pistetaulukko!$B$3,'Vastaukset, kilpailijat (taito)'!C2=Pistetaulukko!$H$3),Pistetaulukko!$B$2,0))))</f>
        <v>20</v>
      </c>
      <c r="D2" s="2">
        <f>IF('Vastaukset, kilpailijat (taito)'!D2=Pistetaulukko!$E$6,Pistetaulukko!$E$5,IF(OR('Vastaukset, kilpailijat (taito)'!D2=Pistetaulukko!$D$6,'Vastaukset, kilpailijat (taito)'!D2=Pistetaulukko!$F$6),Pistetaulukko!$D$5,IF(OR('Vastaukset, kilpailijat (taito)'!D2=Pistetaulukko!$C$6,'Vastaukset, kilpailijat (taito)'!D2=Pistetaulukko!$G$6),Pistetaulukko!$C$5,IF(OR('Vastaukset, kilpailijat (taito)'!D2=Pistetaulukko!$B$6,'Vastaukset, kilpailijat (taito)'!D2=Pistetaulukko!$H$6),Pistetaulukko!$B$5,0))))</f>
        <v>30</v>
      </c>
      <c r="E2" s="2">
        <f>IF('Vastaukset, kilpailijat (taito)'!E2=Pistetaulukko!$E$9,Pistetaulukko!$E$8,IF(OR('Vastaukset, kilpailijat (taito)'!E2=Pistetaulukko!$D$9,'Vastaukset, kilpailijat (taito)'!E2=Pistetaulukko!$F$9),Pistetaulukko!$D$8,IF(OR('Vastaukset, kilpailijat (taito)'!E2=Pistetaulukko!$C$9,'Vastaukset, kilpailijat (taito)'!E2=Pistetaulukko!$G$9),Pistetaulukko!$C$8,IF(OR('Vastaukset, kilpailijat (taito)'!E2=Pistetaulukko!$B$9,'Vastaukset, kilpailijat (taito)'!E2=Pistetaulukko!$H$9),Pistetaulukko!$B$8,0))))</f>
        <v>30</v>
      </c>
      <c r="F2" s="2">
        <f>IF('Vastaukset, kilpailijat (taito)'!F2=Pistetaulukko!$E$12,Pistetaulukko!$E$11,IF(OR('Vastaukset, kilpailijat (taito)'!F2=Pistetaulukko!$D$12,'Vastaukset, kilpailijat (taito)'!F2=Pistetaulukko!$F$12),Pistetaulukko!$D$11,IF(OR('Vastaukset, kilpailijat (taito)'!F2=Pistetaulukko!$C$12,'Vastaukset, kilpailijat (taito)'!F2=Pistetaulukko!$G$12),Pistetaulukko!$C$11,IF(OR('Vastaukset, kilpailijat (taito)'!F2=Pistetaulukko!$B$12,'Vastaukset, kilpailijat (taito)'!F2=Pistetaulukko!$H$12),Pistetaulukko!$B$11,0))))</f>
        <v>20</v>
      </c>
      <c r="G2" s="2">
        <f>IF('Vastaukset, kilpailijat (taito)'!G2=Pistetaulukko!$E$15,Pistetaulukko!$E$14,IF(OR('Vastaukset, kilpailijat (taito)'!G2=Pistetaulukko!$D$15,'Vastaukset, kilpailijat (taito)'!G2=Pistetaulukko!$F$15),Pistetaulukko!$D$14,IF(OR('Vastaukset, kilpailijat (taito)'!G2=Pistetaulukko!$C$15,'Vastaukset, kilpailijat (taito)'!G2=Pistetaulukko!$G$15),Pistetaulukko!$C$14,IF(OR('Vastaukset, kilpailijat (taito)'!G2=Pistetaulukko!$B$15,'Vastaukset, kilpailijat (taito)'!G2=Pistetaulukko!$H$15),Pistetaulukko!$B$14,0))))</f>
        <v>20</v>
      </c>
      <c r="H2" s="2">
        <f>IF('Vastaukset, kilpailijat (taito)'!H2=Pistetaulukko!$E$18,Pistetaulukko!$E$17,IF(OR('Vastaukset, kilpailijat (taito)'!H2=Pistetaulukko!$D$18,'Vastaukset, kilpailijat (taito)'!H2=Pistetaulukko!$F$18),Pistetaulukko!$D$17,IF(OR('Vastaukset, kilpailijat (taito)'!H2=Pistetaulukko!$C$18,'Vastaukset, kilpailijat (taito)'!H2=Pistetaulukko!$G$18),Pistetaulukko!$C$17,IF(OR('Vastaukset, kilpailijat (taito)'!H2=Pistetaulukko!$B$18,'Vastaukset, kilpailijat (taito)'!H2=Pistetaulukko!$H$18),Pistetaulukko!$B$17,0))))</f>
        <v>50</v>
      </c>
      <c r="I2" s="2">
        <f>IF('Vastaukset, kilpailijat (taito)'!I2=Pistetaulukko!$E$21,Pistetaulukko!$E$20,IF(OR('Vastaukset, kilpailijat (taito)'!I2=Pistetaulukko!$D$21,'Vastaukset, kilpailijat (taito)'!I2=Pistetaulukko!$F$21),Pistetaulukko!$D$20,IF(OR('Vastaukset, kilpailijat (taito)'!I2=Pistetaulukko!$C$21,'Vastaukset, kilpailijat (taito)'!I2=Pistetaulukko!$G$21),Pistetaulukko!$C$20,IF(OR('Vastaukset, kilpailijat (taito)'!I2=Pistetaulukko!$B$21,'Vastaukset, kilpailijat (taito)'!I2=Pistetaulukko!$H$21),Pistetaulukko!$B$20,0))))</f>
        <v>40</v>
      </c>
      <c r="J2" s="2">
        <f>IF('Vastaukset, kilpailijat (taito)'!J2=Pistetaulukko!$E$24,Pistetaulukko!$E$23,IF(OR('Vastaukset, kilpailijat (taito)'!J2=Pistetaulukko!$D$24,'Vastaukset, kilpailijat (taito)'!J2=Pistetaulukko!$F$24),Pistetaulukko!$D$23,IF(OR('Vastaukset, kilpailijat (taito)'!J2=Pistetaulukko!$C$24,'Vastaukset, kilpailijat (taito)'!J2=Pistetaulukko!$G$24),Pistetaulukko!$C$23,IF(OR('Vastaukset, kilpailijat (taito)'!J2=Pistetaulukko!$B$24,'Vastaukset, kilpailijat (taito)'!J2=Pistetaulukko!$H$24),Pistetaulukko!$B$23,0))))</f>
        <v>40</v>
      </c>
      <c r="K2" s="1">
        <f>SUM(C2:J2)</f>
        <v>250</v>
      </c>
      <c r="N2" s="20">
        <f>'Vastaukset, kilpailijat (taito)'!K2</f>
        <v>0</v>
      </c>
      <c r="O2" s="24"/>
      <c r="P2" s="23">
        <f>K2-O2</f>
        <v>250</v>
      </c>
      <c r="Q2" s="11"/>
    </row>
    <row r="3" spans="1:17" ht="15.75">
      <c r="A3" s="5">
        <f>'Vastaukset, kilpailijat (taito)'!A3</f>
        <v>0</v>
      </c>
      <c r="B3" s="5">
        <f>'Vastaukset, kilpailijat (taito)'!B3</f>
        <v>0</v>
      </c>
      <c r="C3" s="2">
        <f>IF('Vastaukset, kilpailijat (taito)'!C3=Pistetaulukko!$E$3,Pistetaulukko!$E$2,IF(OR('Vastaukset, kilpailijat (taito)'!C3=Pistetaulukko!$D$3,'Vastaukset, kilpailijat (taito)'!C3=Pistetaulukko!$F$3),Pistetaulukko!$D$2,IF(OR('Vastaukset, kilpailijat (taito)'!C3=Pistetaulukko!$C$3,'Vastaukset, kilpailijat (taito)'!C3=Pistetaulukko!$G$3),Pistetaulukko!$C$2,IF(OR('Vastaukset, kilpailijat (taito)'!C3=Pistetaulukko!$B$3,'Vastaukset, kilpailijat (taito)'!C3=Pistetaulukko!$H$3),Pistetaulukko!$B$2,0))))</f>
        <v>20</v>
      </c>
      <c r="D3" s="2">
        <f>IF('Vastaukset, kilpailijat (taito)'!D3=Pistetaulukko!$E$6,Pistetaulukko!$E$5,IF(OR('Vastaukset, kilpailijat (taito)'!D3=Pistetaulukko!$D$6,'Vastaukset, kilpailijat (taito)'!D3=Pistetaulukko!$F$6),Pistetaulukko!$D$5,IF(OR('Vastaukset, kilpailijat (taito)'!D3=Pistetaulukko!$C$6,'Vastaukset, kilpailijat (taito)'!D3=Pistetaulukko!$G$6),Pistetaulukko!$C$5,IF(OR('Vastaukset, kilpailijat (taito)'!D3=Pistetaulukko!$B$6,'Vastaukset, kilpailijat (taito)'!D3=Pistetaulukko!$H$6),Pistetaulukko!$B$5,0))))</f>
        <v>30</v>
      </c>
      <c r="E3" s="2">
        <f>IF('Vastaukset, kilpailijat (taito)'!E3=Pistetaulukko!$E$9,Pistetaulukko!$E$8,IF(OR('Vastaukset, kilpailijat (taito)'!E3=Pistetaulukko!$D$9,'Vastaukset, kilpailijat (taito)'!E3=Pistetaulukko!$F$9),Pistetaulukko!$D$8,IF(OR('Vastaukset, kilpailijat (taito)'!E3=Pistetaulukko!$C$9,'Vastaukset, kilpailijat (taito)'!E3=Pistetaulukko!$G$9),Pistetaulukko!$C$8,IF(OR('Vastaukset, kilpailijat (taito)'!E3=Pistetaulukko!$B$9,'Vastaukset, kilpailijat (taito)'!E3=Pistetaulukko!$H$9),Pistetaulukko!$B$8,0))))</f>
        <v>30</v>
      </c>
      <c r="F3" s="2">
        <f>IF('Vastaukset, kilpailijat (taito)'!F3=Pistetaulukko!$E$12,Pistetaulukko!$E$11,IF(OR('Vastaukset, kilpailijat (taito)'!F3=Pistetaulukko!$D$12,'Vastaukset, kilpailijat (taito)'!F3=Pistetaulukko!$F$12),Pistetaulukko!$D$11,IF(OR('Vastaukset, kilpailijat (taito)'!F3=Pistetaulukko!$C$12,'Vastaukset, kilpailijat (taito)'!F3=Pistetaulukko!$G$12),Pistetaulukko!$C$11,IF(OR('Vastaukset, kilpailijat (taito)'!F3=Pistetaulukko!$B$12,'Vastaukset, kilpailijat (taito)'!F3=Pistetaulukko!$H$12),Pistetaulukko!$B$11,0))))</f>
        <v>20</v>
      </c>
      <c r="G3" s="2">
        <f>IF('Vastaukset, kilpailijat (taito)'!G3=Pistetaulukko!$E$15,Pistetaulukko!$E$14,IF(OR('Vastaukset, kilpailijat (taito)'!G3=Pistetaulukko!$D$15,'Vastaukset, kilpailijat (taito)'!G3=Pistetaulukko!$F$15),Pistetaulukko!$D$14,IF(OR('Vastaukset, kilpailijat (taito)'!G3=Pistetaulukko!$C$15,'Vastaukset, kilpailijat (taito)'!G3=Pistetaulukko!$G$15),Pistetaulukko!$C$14,IF(OR('Vastaukset, kilpailijat (taito)'!G3=Pistetaulukko!$B$15,'Vastaukset, kilpailijat (taito)'!G3=Pistetaulukko!$H$15),Pistetaulukko!$B$14,0))))</f>
        <v>20</v>
      </c>
      <c r="H3" s="2">
        <f>IF('Vastaukset, kilpailijat (taito)'!H3=Pistetaulukko!$E$18,Pistetaulukko!$E$17,IF(OR('Vastaukset, kilpailijat (taito)'!H3=Pistetaulukko!$D$18,'Vastaukset, kilpailijat (taito)'!H3=Pistetaulukko!$F$18),Pistetaulukko!$D$17,IF(OR('Vastaukset, kilpailijat (taito)'!H3=Pistetaulukko!$C$18,'Vastaukset, kilpailijat (taito)'!H3=Pistetaulukko!$G$18),Pistetaulukko!$C$17,IF(OR('Vastaukset, kilpailijat (taito)'!H3=Pistetaulukko!$B$18,'Vastaukset, kilpailijat (taito)'!H3=Pistetaulukko!$H$18),Pistetaulukko!$B$17,0))))</f>
        <v>50</v>
      </c>
      <c r="I3" s="2">
        <f>IF('Vastaukset, kilpailijat (taito)'!I3=Pistetaulukko!$E$21,Pistetaulukko!$E$20,IF(OR('Vastaukset, kilpailijat (taito)'!I3=Pistetaulukko!$D$21,'Vastaukset, kilpailijat (taito)'!I3=Pistetaulukko!$F$21),Pistetaulukko!$D$20,IF(OR('Vastaukset, kilpailijat (taito)'!I3=Pistetaulukko!$C$21,'Vastaukset, kilpailijat (taito)'!I3=Pistetaulukko!$G$21),Pistetaulukko!$C$20,IF(OR('Vastaukset, kilpailijat (taito)'!I3=Pistetaulukko!$B$21,'Vastaukset, kilpailijat (taito)'!I3=Pistetaulukko!$H$21),Pistetaulukko!$B$20,0))))</f>
        <v>40</v>
      </c>
      <c r="J3" s="2">
        <f>IF('Vastaukset, kilpailijat (taito)'!J3=Pistetaulukko!$E$24,Pistetaulukko!$E$23,IF(OR('Vastaukset, kilpailijat (taito)'!J3=Pistetaulukko!$D$24,'Vastaukset, kilpailijat (taito)'!J3=Pistetaulukko!$F$24),Pistetaulukko!$D$23,IF(OR('Vastaukset, kilpailijat (taito)'!J3=Pistetaulukko!$C$24,'Vastaukset, kilpailijat (taito)'!J3=Pistetaulukko!$G$24),Pistetaulukko!$C$23,IF(OR('Vastaukset, kilpailijat (taito)'!J3=Pistetaulukko!$B$24,'Vastaukset, kilpailijat (taito)'!J3=Pistetaulukko!$H$24),Pistetaulukko!$B$23,0))))</f>
        <v>40</v>
      </c>
      <c r="K3" s="1">
        <f aca="true" t="shared" si="0" ref="K3:K66">SUM(C3:J3)</f>
        <v>250</v>
      </c>
      <c r="N3" s="20">
        <f>'Vastaukset, kilpailijat (taito)'!K3</f>
        <v>0</v>
      </c>
      <c r="O3" s="24"/>
      <c r="P3" s="23">
        <f aca="true" t="shared" si="1" ref="P3:P66">K3-O3</f>
        <v>250</v>
      </c>
      <c r="Q3" s="11"/>
    </row>
    <row r="4" spans="1:17" ht="15.75">
      <c r="A4" s="5">
        <f>'Vastaukset, kilpailijat (taito)'!A4</f>
        <v>0</v>
      </c>
      <c r="B4" s="5">
        <f>'Vastaukset, kilpailijat (taito)'!B4</f>
        <v>0</v>
      </c>
      <c r="C4" s="2">
        <f>IF('Vastaukset, kilpailijat (taito)'!C4=Pistetaulukko!$E$3,Pistetaulukko!$E$2,IF(OR('Vastaukset, kilpailijat (taito)'!C4=Pistetaulukko!$D$3,'Vastaukset, kilpailijat (taito)'!C4=Pistetaulukko!$F$3),Pistetaulukko!$D$2,IF(OR('Vastaukset, kilpailijat (taito)'!C4=Pistetaulukko!$C$3,'Vastaukset, kilpailijat (taito)'!C4=Pistetaulukko!$G$3),Pistetaulukko!$C$2,IF(OR('Vastaukset, kilpailijat (taito)'!C4=Pistetaulukko!$B$3,'Vastaukset, kilpailijat (taito)'!C4=Pistetaulukko!$H$3),Pistetaulukko!$B$2,0))))</f>
        <v>20</v>
      </c>
      <c r="D4" s="2">
        <f>IF('Vastaukset, kilpailijat (taito)'!D4=Pistetaulukko!$E$6,Pistetaulukko!$E$5,IF(OR('Vastaukset, kilpailijat (taito)'!D4=Pistetaulukko!$D$6,'Vastaukset, kilpailijat (taito)'!D4=Pistetaulukko!$F$6),Pistetaulukko!$D$5,IF(OR('Vastaukset, kilpailijat (taito)'!D4=Pistetaulukko!$C$6,'Vastaukset, kilpailijat (taito)'!D4=Pistetaulukko!$G$6),Pistetaulukko!$C$5,IF(OR('Vastaukset, kilpailijat (taito)'!D4=Pistetaulukko!$B$6,'Vastaukset, kilpailijat (taito)'!D4=Pistetaulukko!$H$6),Pistetaulukko!$B$5,0))))</f>
        <v>30</v>
      </c>
      <c r="E4" s="2">
        <f>IF('Vastaukset, kilpailijat (taito)'!E4=Pistetaulukko!$E$9,Pistetaulukko!$E$8,IF(OR('Vastaukset, kilpailijat (taito)'!E4=Pistetaulukko!$D$9,'Vastaukset, kilpailijat (taito)'!E4=Pistetaulukko!$F$9),Pistetaulukko!$D$8,IF(OR('Vastaukset, kilpailijat (taito)'!E4=Pistetaulukko!$C$9,'Vastaukset, kilpailijat (taito)'!E4=Pistetaulukko!$G$9),Pistetaulukko!$C$8,IF(OR('Vastaukset, kilpailijat (taito)'!E4=Pistetaulukko!$B$9,'Vastaukset, kilpailijat (taito)'!E4=Pistetaulukko!$H$9),Pistetaulukko!$B$8,0))))</f>
        <v>30</v>
      </c>
      <c r="F4" s="2">
        <f>IF('Vastaukset, kilpailijat (taito)'!F4=Pistetaulukko!$E$12,Pistetaulukko!$E$11,IF(OR('Vastaukset, kilpailijat (taito)'!F4=Pistetaulukko!$D$12,'Vastaukset, kilpailijat (taito)'!F4=Pistetaulukko!$F$12),Pistetaulukko!$D$11,IF(OR('Vastaukset, kilpailijat (taito)'!F4=Pistetaulukko!$C$12,'Vastaukset, kilpailijat (taito)'!F4=Pistetaulukko!$G$12),Pistetaulukko!$C$11,IF(OR('Vastaukset, kilpailijat (taito)'!F4=Pistetaulukko!$B$12,'Vastaukset, kilpailijat (taito)'!F4=Pistetaulukko!$H$12),Pistetaulukko!$B$11,0))))</f>
        <v>20</v>
      </c>
      <c r="G4" s="2">
        <f>IF('Vastaukset, kilpailijat (taito)'!G4=Pistetaulukko!$E$15,Pistetaulukko!$E$14,IF(OR('Vastaukset, kilpailijat (taito)'!G4=Pistetaulukko!$D$15,'Vastaukset, kilpailijat (taito)'!G4=Pistetaulukko!$F$15),Pistetaulukko!$D$14,IF(OR('Vastaukset, kilpailijat (taito)'!G4=Pistetaulukko!$C$15,'Vastaukset, kilpailijat (taito)'!G4=Pistetaulukko!$G$15),Pistetaulukko!$C$14,IF(OR('Vastaukset, kilpailijat (taito)'!G4=Pistetaulukko!$B$15,'Vastaukset, kilpailijat (taito)'!G4=Pistetaulukko!$H$15),Pistetaulukko!$B$14,0))))</f>
        <v>20</v>
      </c>
      <c r="H4" s="2">
        <f>IF('Vastaukset, kilpailijat (taito)'!H4=Pistetaulukko!$E$18,Pistetaulukko!$E$17,IF(OR('Vastaukset, kilpailijat (taito)'!H4=Pistetaulukko!$D$18,'Vastaukset, kilpailijat (taito)'!H4=Pistetaulukko!$F$18),Pistetaulukko!$D$17,IF(OR('Vastaukset, kilpailijat (taito)'!H4=Pistetaulukko!$C$18,'Vastaukset, kilpailijat (taito)'!H4=Pistetaulukko!$G$18),Pistetaulukko!$C$17,IF(OR('Vastaukset, kilpailijat (taito)'!H4=Pistetaulukko!$B$18,'Vastaukset, kilpailijat (taito)'!H4=Pistetaulukko!$H$18),Pistetaulukko!$B$17,0))))</f>
        <v>50</v>
      </c>
      <c r="I4" s="2">
        <f>IF('Vastaukset, kilpailijat (taito)'!I4=Pistetaulukko!$E$21,Pistetaulukko!$E$20,IF(OR('Vastaukset, kilpailijat (taito)'!I4=Pistetaulukko!$D$21,'Vastaukset, kilpailijat (taito)'!I4=Pistetaulukko!$F$21),Pistetaulukko!$D$20,IF(OR('Vastaukset, kilpailijat (taito)'!I4=Pistetaulukko!$C$21,'Vastaukset, kilpailijat (taito)'!I4=Pistetaulukko!$G$21),Pistetaulukko!$C$20,IF(OR('Vastaukset, kilpailijat (taito)'!I4=Pistetaulukko!$B$21,'Vastaukset, kilpailijat (taito)'!I4=Pistetaulukko!$H$21),Pistetaulukko!$B$20,0))))</f>
        <v>40</v>
      </c>
      <c r="J4" s="2">
        <f>IF('Vastaukset, kilpailijat (taito)'!J4=Pistetaulukko!$E$24,Pistetaulukko!$E$23,IF(OR('Vastaukset, kilpailijat (taito)'!J4=Pistetaulukko!$D$24,'Vastaukset, kilpailijat (taito)'!J4=Pistetaulukko!$F$24),Pistetaulukko!$D$23,IF(OR('Vastaukset, kilpailijat (taito)'!J4=Pistetaulukko!$C$24,'Vastaukset, kilpailijat (taito)'!J4=Pistetaulukko!$G$24),Pistetaulukko!$C$23,IF(OR('Vastaukset, kilpailijat (taito)'!J4=Pistetaulukko!$B$24,'Vastaukset, kilpailijat (taito)'!J4=Pistetaulukko!$H$24),Pistetaulukko!$B$23,0))))</f>
        <v>40</v>
      </c>
      <c r="K4" s="1">
        <f t="shared" si="0"/>
        <v>250</v>
      </c>
      <c r="N4" s="20">
        <f>'Vastaukset, kilpailijat (taito)'!K4</f>
        <v>0</v>
      </c>
      <c r="O4" s="24"/>
      <c r="P4" s="23">
        <f t="shared" si="1"/>
        <v>250</v>
      </c>
      <c r="Q4" s="11"/>
    </row>
    <row r="5" spans="1:17" ht="15.75">
      <c r="A5" s="5">
        <f>'Vastaukset, kilpailijat (taito)'!A5</f>
        <v>0</v>
      </c>
      <c r="B5" s="5">
        <f>'Vastaukset, kilpailijat (taito)'!B5</f>
        <v>0</v>
      </c>
      <c r="C5" s="2">
        <f>IF('Vastaukset, kilpailijat (taito)'!C5=Pistetaulukko!$E$3,Pistetaulukko!$E$2,IF(OR('Vastaukset, kilpailijat (taito)'!C5=Pistetaulukko!$D$3,'Vastaukset, kilpailijat (taito)'!C5=Pistetaulukko!$F$3),Pistetaulukko!$D$2,IF(OR('Vastaukset, kilpailijat (taito)'!C5=Pistetaulukko!$C$3,'Vastaukset, kilpailijat (taito)'!C5=Pistetaulukko!$G$3),Pistetaulukko!$C$2,IF(OR('Vastaukset, kilpailijat (taito)'!C5=Pistetaulukko!$B$3,'Vastaukset, kilpailijat (taito)'!C5=Pistetaulukko!$H$3),Pistetaulukko!$B$2,0))))</f>
        <v>20</v>
      </c>
      <c r="D5" s="2">
        <f>IF('Vastaukset, kilpailijat (taito)'!D5=Pistetaulukko!$E$6,Pistetaulukko!$E$5,IF(OR('Vastaukset, kilpailijat (taito)'!D5=Pistetaulukko!$D$6,'Vastaukset, kilpailijat (taito)'!D5=Pistetaulukko!$F$6),Pistetaulukko!$D$5,IF(OR('Vastaukset, kilpailijat (taito)'!D5=Pistetaulukko!$C$6,'Vastaukset, kilpailijat (taito)'!D5=Pistetaulukko!$G$6),Pistetaulukko!$C$5,IF(OR('Vastaukset, kilpailijat (taito)'!D5=Pistetaulukko!$B$6,'Vastaukset, kilpailijat (taito)'!D5=Pistetaulukko!$H$6),Pistetaulukko!$B$5,0))))</f>
        <v>30</v>
      </c>
      <c r="E5" s="2">
        <f>IF('Vastaukset, kilpailijat (taito)'!E5=Pistetaulukko!$E$9,Pistetaulukko!$E$8,IF(OR('Vastaukset, kilpailijat (taito)'!E5=Pistetaulukko!$D$9,'Vastaukset, kilpailijat (taito)'!E5=Pistetaulukko!$F$9),Pistetaulukko!$D$8,IF(OR('Vastaukset, kilpailijat (taito)'!E5=Pistetaulukko!$C$9,'Vastaukset, kilpailijat (taito)'!E5=Pistetaulukko!$G$9),Pistetaulukko!$C$8,IF(OR('Vastaukset, kilpailijat (taito)'!E5=Pistetaulukko!$B$9,'Vastaukset, kilpailijat (taito)'!E5=Pistetaulukko!$H$9),Pistetaulukko!$B$8,0))))</f>
        <v>30</v>
      </c>
      <c r="F5" s="2">
        <f>IF('Vastaukset, kilpailijat (taito)'!F5=Pistetaulukko!$E$12,Pistetaulukko!$E$11,IF(OR('Vastaukset, kilpailijat (taito)'!F5=Pistetaulukko!$D$12,'Vastaukset, kilpailijat (taito)'!F5=Pistetaulukko!$F$12),Pistetaulukko!$D$11,IF(OR('Vastaukset, kilpailijat (taito)'!F5=Pistetaulukko!$C$12,'Vastaukset, kilpailijat (taito)'!F5=Pistetaulukko!$G$12),Pistetaulukko!$C$11,IF(OR('Vastaukset, kilpailijat (taito)'!F5=Pistetaulukko!$B$12,'Vastaukset, kilpailijat (taito)'!F5=Pistetaulukko!$H$12),Pistetaulukko!$B$11,0))))</f>
        <v>20</v>
      </c>
      <c r="G5" s="2">
        <f>IF('Vastaukset, kilpailijat (taito)'!G5=Pistetaulukko!$E$15,Pistetaulukko!$E$14,IF(OR('Vastaukset, kilpailijat (taito)'!G5=Pistetaulukko!$D$15,'Vastaukset, kilpailijat (taito)'!G5=Pistetaulukko!$F$15),Pistetaulukko!$D$14,IF(OR('Vastaukset, kilpailijat (taito)'!G5=Pistetaulukko!$C$15,'Vastaukset, kilpailijat (taito)'!G5=Pistetaulukko!$G$15),Pistetaulukko!$C$14,IF(OR('Vastaukset, kilpailijat (taito)'!G5=Pistetaulukko!$B$15,'Vastaukset, kilpailijat (taito)'!G5=Pistetaulukko!$H$15),Pistetaulukko!$B$14,0))))</f>
        <v>20</v>
      </c>
      <c r="H5" s="2">
        <f>IF('Vastaukset, kilpailijat (taito)'!H5=Pistetaulukko!$E$18,Pistetaulukko!$E$17,IF(OR('Vastaukset, kilpailijat (taito)'!H5=Pistetaulukko!$D$18,'Vastaukset, kilpailijat (taito)'!H5=Pistetaulukko!$F$18),Pistetaulukko!$D$17,IF(OR('Vastaukset, kilpailijat (taito)'!H5=Pistetaulukko!$C$18,'Vastaukset, kilpailijat (taito)'!H5=Pistetaulukko!$G$18),Pistetaulukko!$C$17,IF(OR('Vastaukset, kilpailijat (taito)'!H5=Pistetaulukko!$B$18,'Vastaukset, kilpailijat (taito)'!H5=Pistetaulukko!$H$18),Pistetaulukko!$B$17,0))))</f>
        <v>50</v>
      </c>
      <c r="I5" s="2">
        <f>IF('Vastaukset, kilpailijat (taito)'!I5=Pistetaulukko!$E$21,Pistetaulukko!$E$20,IF(OR('Vastaukset, kilpailijat (taito)'!I5=Pistetaulukko!$D$21,'Vastaukset, kilpailijat (taito)'!I5=Pistetaulukko!$F$21),Pistetaulukko!$D$20,IF(OR('Vastaukset, kilpailijat (taito)'!I5=Pistetaulukko!$C$21,'Vastaukset, kilpailijat (taito)'!I5=Pistetaulukko!$G$21),Pistetaulukko!$C$20,IF(OR('Vastaukset, kilpailijat (taito)'!I5=Pistetaulukko!$B$21,'Vastaukset, kilpailijat (taito)'!I5=Pistetaulukko!$H$21),Pistetaulukko!$B$20,0))))</f>
        <v>40</v>
      </c>
      <c r="J5" s="2">
        <f>IF('Vastaukset, kilpailijat (taito)'!J5=Pistetaulukko!$E$24,Pistetaulukko!$E$23,IF(OR('Vastaukset, kilpailijat (taito)'!J5=Pistetaulukko!$D$24,'Vastaukset, kilpailijat (taito)'!J5=Pistetaulukko!$F$24),Pistetaulukko!$D$23,IF(OR('Vastaukset, kilpailijat (taito)'!J5=Pistetaulukko!$C$24,'Vastaukset, kilpailijat (taito)'!J5=Pistetaulukko!$G$24),Pistetaulukko!$C$23,IF(OR('Vastaukset, kilpailijat (taito)'!J5=Pistetaulukko!$B$24,'Vastaukset, kilpailijat (taito)'!J5=Pistetaulukko!$H$24),Pistetaulukko!$B$23,0))))</f>
        <v>40</v>
      </c>
      <c r="K5" s="1">
        <f t="shared" si="0"/>
        <v>250</v>
      </c>
      <c r="N5" s="20">
        <f>'Vastaukset, kilpailijat (taito)'!K5</f>
        <v>0</v>
      </c>
      <c r="O5" s="24"/>
      <c r="P5" s="23">
        <f t="shared" si="1"/>
        <v>250</v>
      </c>
      <c r="Q5" s="11"/>
    </row>
    <row r="6" spans="1:17" ht="15.75">
      <c r="A6" s="5">
        <f>'Vastaukset, kilpailijat (taito)'!A6</f>
        <v>0</v>
      </c>
      <c r="B6" s="5">
        <f>'Vastaukset, kilpailijat (taito)'!B6</f>
        <v>0</v>
      </c>
      <c r="C6" s="2">
        <f>IF('Vastaukset, kilpailijat (taito)'!C6=Pistetaulukko!$E$3,Pistetaulukko!$E$2,IF(OR('Vastaukset, kilpailijat (taito)'!C6=Pistetaulukko!$D$3,'Vastaukset, kilpailijat (taito)'!C6=Pistetaulukko!$F$3),Pistetaulukko!$D$2,IF(OR('Vastaukset, kilpailijat (taito)'!C6=Pistetaulukko!$C$3,'Vastaukset, kilpailijat (taito)'!C6=Pistetaulukko!$G$3),Pistetaulukko!$C$2,IF(OR('Vastaukset, kilpailijat (taito)'!C6=Pistetaulukko!$B$3,'Vastaukset, kilpailijat (taito)'!C6=Pistetaulukko!$H$3),Pistetaulukko!$B$2,0))))</f>
        <v>20</v>
      </c>
      <c r="D6" s="2">
        <f>IF('Vastaukset, kilpailijat (taito)'!D6=Pistetaulukko!$E$6,Pistetaulukko!$E$5,IF(OR('Vastaukset, kilpailijat (taito)'!D6=Pistetaulukko!$D$6,'Vastaukset, kilpailijat (taito)'!D6=Pistetaulukko!$F$6),Pistetaulukko!$D$5,IF(OR('Vastaukset, kilpailijat (taito)'!D6=Pistetaulukko!$C$6,'Vastaukset, kilpailijat (taito)'!D6=Pistetaulukko!$G$6),Pistetaulukko!$C$5,IF(OR('Vastaukset, kilpailijat (taito)'!D6=Pistetaulukko!$B$6,'Vastaukset, kilpailijat (taito)'!D6=Pistetaulukko!$H$6),Pistetaulukko!$B$5,0))))</f>
        <v>30</v>
      </c>
      <c r="E6" s="2">
        <f>IF('Vastaukset, kilpailijat (taito)'!E6=Pistetaulukko!$E$9,Pistetaulukko!$E$8,IF(OR('Vastaukset, kilpailijat (taito)'!E6=Pistetaulukko!$D$9,'Vastaukset, kilpailijat (taito)'!E6=Pistetaulukko!$F$9),Pistetaulukko!$D$8,IF(OR('Vastaukset, kilpailijat (taito)'!E6=Pistetaulukko!$C$9,'Vastaukset, kilpailijat (taito)'!E6=Pistetaulukko!$G$9),Pistetaulukko!$C$8,IF(OR('Vastaukset, kilpailijat (taito)'!E6=Pistetaulukko!$B$9,'Vastaukset, kilpailijat (taito)'!E6=Pistetaulukko!$H$9),Pistetaulukko!$B$8,0))))</f>
        <v>30</v>
      </c>
      <c r="F6" s="2">
        <f>IF('Vastaukset, kilpailijat (taito)'!F6=Pistetaulukko!$E$12,Pistetaulukko!$E$11,IF(OR('Vastaukset, kilpailijat (taito)'!F6=Pistetaulukko!$D$12,'Vastaukset, kilpailijat (taito)'!F6=Pistetaulukko!$F$12),Pistetaulukko!$D$11,IF(OR('Vastaukset, kilpailijat (taito)'!F6=Pistetaulukko!$C$12,'Vastaukset, kilpailijat (taito)'!F6=Pistetaulukko!$G$12),Pistetaulukko!$C$11,IF(OR('Vastaukset, kilpailijat (taito)'!F6=Pistetaulukko!$B$12,'Vastaukset, kilpailijat (taito)'!F6=Pistetaulukko!$H$12),Pistetaulukko!$B$11,0))))</f>
        <v>20</v>
      </c>
      <c r="G6" s="2">
        <f>IF('Vastaukset, kilpailijat (taito)'!G6=Pistetaulukko!$E$15,Pistetaulukko!$E$14,IF(OR('Vastaukset, kilpailijat (taito)'!G6=Pistetaulukko!$D$15,'Vastaukset, kilpailijat (taito)'!G6=Pistetaulukko!$F$15),Pistetaulukko!$D$14,IF(OR('Vastaukset, kilpailijat (taito)'!G6=Pistetaulukko!$C$15,'Vastaukset, kilpailijat (taito)'!G6=Pistetaulukko!$G$15),Pistetaulukko!$C$14,IF(OR('Vastaukset, kilpailijat (taito)'!G6=Pistetaulukko!$B$15,'Vastaukset, kilpailijat (taito)'!G6=Pistetaulukko!$H$15),Pistetaulukko!$B$14,0))))</f>
        <v>20</v>
      </c>
      <c r="H6" s="2">
        <f>IF('Vastaukset, kilpailijat (taito)'!H6=Pistetaulukko!$E$18,Pistetaulukko!$E$17,IF(OR('Vastaukset, kilpailijat (taito)'!H6=Pistetaulukko!$D$18,'Vastaukset, kilpailijat (taito)'!H6=Pistetaulukko!$F$18),Pistetaulukko!$D$17,IF(OR('Vastaukset, kilpailijat (taito)'!H6=Pistetaulukko!$C$18,'Vastaukset, kilpailijat (taito)'!H6=Pistetaulukko!$G$18),Pistetaulukko!$C$17,IF(OR('Vastaukset, kilpailijat (taito)'!H6=Pistetaulukko!$B$18,'Vastaukset, kilpailijat (taito)'!H6=Pistetaulukko!$H$18),Pistetaulukko!$B$17,0))))</f>
        <v>50</v>
      </c>
      <c r="I6" s="2">
        <f>IF('Vastaukset, kilpailijat (taito)'!I6=Pistetaulukko!$E$21,Pistetaulukko!$E$20,IF(OR('Vastaukset, kilpailijat (taito)'!I6=Pistetaulukko!$D$21,'Vastaukset, kilpailijat (taito)'!I6=Pistetaulukko!$F$21),Pistetaulukko!$D$20,IF(OR('Vastaukset, kilpailijat (taito)'!I6=Pistetaulukko!$C$21,'Vastaukset, kilpailijat (taito)'!I6=Pistetaulukko!$G$21),Pistetaulukko!$C$20,IF(OR('Vastaukset, kilpailijat (taito)'!I6=Pistetaulukko!$B$21,'Vastaukset, kilpailijat (taito)'!I6=Pistetaulukko!$H$21),Pistetaulukko!$B$20,0))))</f>
        <v>40</v>
      </c>
      <c r="J6" s="2">
        <f>IF('Vastaukset, kilpailijat (taito)'!J6=Pistetaulukko!$E$24,Pistetaulukko!$E$23,IF(OR('Vastaukset, kilpailijat (taito)'!J6=Pistetaulukko!$D$24,'Vastaukset, kilpailijat (taito)'!J6=Pistetaulukko!$F$24),Pistetaulukko!$D$23,IF(OR('Vastaukset, kilpailijat (taito)'!J6=Pistetaulukko!$C$24,'Vastaukset, kilpailijat (taito)'!J6=Pistetaulukko!$G$24),Pistetaulukko!$C$23,IF(OR('Vastaukset, kilpailijat (taito)'!J6=Pistetaulukko!$B$24,'Vastaukset, kilpailijat (taito)'!J6=Pistetaulukko!$H$24),Pistetaulukko!$B$23,0))))</f>
        <v>40</v>
      </c>
      <c r="K6" s="1">
        <f t="shared" si="0"/>
        <v>250</v>
      </c>
      <c r="N6" s="20">
        <f>'Vastaukset, kilpailijat (taito)'!K6</f>
        <v>0</v>
      </c>
      <c r="O6" s="24"/>
      <c r="P6" s="23">
        <f t="shared" si="1"/>
        <v>250</v>
      </c>
      <c r="Q6" s="11"/>
    </row>
    <row r="7" spans="1:17" ht="15.75">
      <c r="A7" s="5">
        <f>'Vastaukset, kilpailijat (taito)'!A7</f>
        <v>0</v>
      </c>
      <c r="B7" s="5">
        <f>'Vastaukset, kilpailijat (taito)'!B7</f>
        <v>0</v>
      </c>
      <c r="C7" s="2">
        <f>IF('Vastaukset, kilpailijat (taito)'!C7=Pistetaulukko!$E$3,Pistetaulukko!$E$2,IF(OR('Vastaukset, kilpailijat (taito)'!C7=Pistetaulukko!$D$3,'Vastaukset, kilpailijat (taito)'!C7=Pistetaulukko!$F$3),Pistetaulukko!$D$2,IF(OR('Vastaukset, kilpailijat (taito)'!C7=Pistetaulukko!$C$3,'Vastaukset, kilpailijat (taito)'!C7=Pistetaulukko!$G$3),Pistetaulukko!$C$2,IF(OR('Vastaukset, kilpailijat (taito)'!C7=Pistetaulukko!$B$3,'Vastaukset, kilpailijat (taito)'!C7=Pistetaulukko!$H$3),Pistetaulukko!$B$2,0))))</f>
        <v>20</v>
      </c>
      <c r="D7" s="2">
        <f>IF('Vastaukset, kilpailijat (taito)'!D7=Pistetaulukko!$E$6,Pistetaulukko!$E$5,IF(OR('Vastaukset, kilpailijat (taito)'!D7=Pistetaulukko!$D$6,'Vastaukset, kilpailijat (taito)'!D7=Pistetaulukko!$F$6),Pistetaulukko!$D$5,IF(OR('Vastaukset, kilpailijat (taito)'!D7=Pistetaulukko!$C$6,'Vastaukset, kilpailijat (taito)'!D7=Pistetaulukko!$G$6),Pistetaulukko!$C$5,IF(OR('Vastaukset, kilpailijat (taito)'!D7=Pistetaulukko!$B$6,'Vastaukset, kilpailijat (taito)'!D7=Pistetaulukko!$H$6),Pistetaulukko!$B$5,0))))</f>
        <v>30</v>
      </c>
      <c r="E7" s="2">
        <f>IF('Vastaukset, kilpailijat (taito)'!E7=Pistetaulukko!$E$9,Pistetaulukko!$E$8,IF(OR('Vastaukset, kilpailijat (taito)'!E7=Pistetaulukko!$D$9,'Vastaukset, kilpailijat (taito)'!E7=Pistetaulukko!$F$9),Pistetaulukko!$D$8,IF(OR('Vastaukset, kilpailijat (taito)'!E7=Pistetaulukko!$C$9,'Vastaukset, kilpailijat (taito)'!E7=Pistetaulukko!$G$9),Pistetaulukko!$C$8,IF(OR('Vastaukset, kilpailijat (taito)'!E7=Pistetaulukko!$B$9,'Vastaukset, kilpailijat (taito)'!E7=Pistetaulukko!$H$9),Pistetaulukko!$B$8,0))))</f>
        <v>30</v>
      </c>
      <c r="F7" s="2">
        <f>IF('Vastaukset, kilpailijat (taito)'!F7=Pistetaulukko!$E$12,Pistetaulukko!$E$11,IF(OR('Vastaukset, kilpailijat (taito)'!F7=Pistetaulukko!$D$12,'Vastaukset, kilpailijat (taito)'!F7=Pistetaulukko!$F$12),Pistetaulukko!$D$11,IF(OR('Vastaukset, kilpailijat (taito)'!F7=Pistetaulukko!$C$12,'Vastaukset, kilpailijat (taito)'!F7=Pistetaulukko!$G$12),Pistetaulukko!$C$11,IF(OR('Vastaukset, kilpailijat (taito)'!F7=Pistetaulukko!$B$12,'Vastaukset, kilpailijat (taito)'!F7=Pistetaulukko!$H$12),Pistetaulukko!$B$11,0))))</f>
        <v>20</v>
      </c>
      <c r="G7" s="2">
        <f>IF('Vastaukset, kilpailijat (taito)'!G7=Pistetaulukko!$E$15,Pistetaulukko!$E$14,IF(OR('Vastaukset, kilpailijat (taito)'!G7=Pistetaulukko!$D$15,'Vastaukset, kilpailijat (taito)'!G7=Pistetaulukko!$F$15),Pistetaulukko!$D$14,IF(OR('Vastaukset, kilpailijat (taito)'!G7=Pistetaulukko!$C$15,'Vastaukset, kilpailijat (taito)'!G7=Pistetaulukko!$G$15),Pistetaulukko!$C$14,IF(OR('Vastaukset, kilpailijat (taito)'!G7=Pistetaulukko!$B$15,'Vastaukset, kilpailijat (taito)'!G7=Pistetaulukko!$H$15),Pistetaulukko!$B$14,0))))</f>
        <v>20</v>
      </c>
      <c r="H7" s="2">
        <f>IF('Vastaukset, kilpailijat (taito)'!H7=Pistetaulukko!$E$18,Pistetaulukko!$E$17,IF(OR('Vastaukset, kilpailijat (taito)'!H7=Pistetaulukko!$D$18,'Vastaukset, kilpailijat (taito)'!H7=Pistetaulukko!$F$18),Pistetaulukko!$D$17,IF(OR('Vastaukset, kilpailijat (taito)'!H7=Pistetaulukko!$C$18,'Vastaukset, kilpailijat (taito)'!H7=Pistetaulukko!$G$18),Pistetaulukko!$C$17,IF(OR('Vastaukset, kilpailijat (taito)'!H7=Pistetaulukko!$B$18,'Vastaukset, kilpailijat (taito)'!H7=Pistetaulukko!$H$18),Pistetaulukko!$B$17,0))))</f>
        <v>50</v>
      </c>
      <c r="I7" s="2">
        <f>IF('Vastaukset, kilpailijat (taito)'!I7=Pistetaulukko!$E$21,Pistetaulukko!$E$20,IF(OR('Vastaukset, kilpailijat (taito)'!I7=Pistetaulukko!$D$21,'Vastaukset, kilpailijat (taito)'!I7=Pistetaulukko!$F$21),Pistetaulukko!$D$20,IF(OR('Vastaukset, kilpailijat (taito)'!I7=Pistetaulukko!$C$21,'Vastaukset, kilpailijat (taito)'!I7=Pistetaulukko!$G$21),Pistetaulukko!$C$20,IF(OR('Vastaukset, kilpailijat (taito)'!I7=Pistetaulukko!$B$21,'Vastaukset, kilpailijat (taito)'!I7=Pistetaulukko!$H$21),Pistetaulukko!$B$20,0))))</f>
        <v>40</v>
      </c>
      <c r="J7" s="2">
        <f>IF('Vastaukset, kilpailijat (taito)'!J7=Pistetaulukko!$E$24,Pistetaulukko!$E$23,IF(OR('Vastaukset, kilpailijat (taito)'!J7=Pistetaulukko!$D$24,'Vastaukset, kilpailijat (taito)'!J7=Pistetaulukko!$F$24),Pistetaulukko!$D$23,IF(OR('Vastaukset, kilpailijat (taito)'!J7=Pistetaulukko!$C$24,'Vastaukset, kilpailijat (taito)'!J7=Pistetaulukko!$G$24),Pistetaulukko!$C$23,IF(OR('Vastaukset, kilpailijat (taito)'!J7=Pistetaulukko!$B$24,'Vastaukset, kilpailijat (taito)'!J7=Pistetaulukko!$H$24),Pistetaulukko!$B$23,0))))</f>
        <v>40</v>
      </c>
      <c r="K7" s="1">
        <f t="shared" si="0"/>
        <v>250</v>
      </c>
      <c r="N7" s="20">
        <f>'Vastaukset, kilpailijat (taito)'!K7</f>
        <v>0</v>
      </c>
      <c r="O7" s="24"/>
      <c r="P7" s="23">
        <f t="shared" si="1"/>
        <v>250</v>
      </c>
      <c r="Q7" s="11"/>
    </row>
    <row r="8" spans="1:17" ht="15.75">
      <c r="A8" s="5">
        <f>'Vastaukset, kilpailijat (taito)'!A8</f>
        <v>0</v>
      </c>
      <c r="B8" s="5">
        <f>'Vastaukset, kilpailijat (taito)'!B8</f>
        <v>0</v>
      </c>
      <c r="C8" s="2">
        <f>IF('Vastaukset, kilpailijat (taito)'!C8=Pistetaulukko!$E$3,Pistetaulukko!$E$2,IF(OR('Vastaukset, kilpailijat (taito)'!C8=Pistetaulukko!$D$3,'Vastaukset, kilpailijat (taito)'!C8=Pistetaulukko!$F$3),Pistetaulukko!$D$2,IF(OR('Vastaukset, kilpailijat (taito)'!C8=Pistetaulukko!$C$3,'Vastaukset, kilpailijat (taito)'!C8=Pistetaulukko!$G$3),Pistetaulukko!$C$2,IF(OR('Vastaukset, kilpailijat (taito)'!C8=Pistetaulukko!$B$3,'Vastaukset, kilpailijat (taito)'!C8=Pistetaulukko!$H$3),Pistetaulukko!$B$2,0))))</f>
        <v>20</v>
      </c>
      <c r="D8" s="2">
        <f>IF('Vastaukset, kilpailijat (taito)'!D8=Pistetaulukko!$E$6,Pistetaulukko!$E$5,IF(OR('Vastaukset, kilpailijat (taito)'!D8=Pistetaulukko!$D$6,'Vastaukset, kilpailijat (taito)'!D8=Pistetaulukko!$F$6),Pistetaulukko!$D$5,IF(OR('Vastaukset, kilpailijat (taito)'!D8=Pistetaulukko!$C$6,'Vastaukset, kilpailijat (taito)'!D8=Pistetaulukko!$G$6),Pistetaulukko!$C$5,IF(OR('Vastaukset, kilpailijat (taito)'!D8=Pistetaulukko!$B$6,'Vastaukset, kilpailijat (taito)'!D8=Pistetaulukko!$H$6),Pistetaulukko!$B$5,0))))</f>
        <v>30</v>
      </c>
      <c r="E8" s="2">
        <f>IF('Vastaukset, kilpailijat (taito)'!E8=Pistetaulukko!$E$9,Pistetaulukko!$E$8,IF(OR('Vastaukset, kilpailijat (taito)'!E8=Pistetaulukko!$D$9,'Vastaukset, kilpailijat (taito)'!E8=Pistetaulukko!$F$9),Pistetaulukko!$D$8,IF(OR('Vastaukset, kilpailijat (taito)'!E8=Pistetaulukko!$C$9,'Vastaukset, kilpailijat (taito)'!E8=Pistetaulukko!$G$9),Pistetaulukko!$C$8,IF(OR('Vastaukset, kilpailijat (taito)'!E8=Pistetaulukko!$B$9,'Vastaukset, kilpailijat (taito)'!E8=Pistetaulukko!$H$9),Pistetaulukko!$B$8,0))))</f>
        <v>30</v>
      </c>
      <c r="F8" s="2">
        <f>IF('Vastaukset, kilpailijat (taito)'!F8=Pistetaulukko!$E$12,Pistetaulukko!$E$11,IF(OR('Vastaukset, kilpailijat (taito)'!F8=Pistetaulukko!$D$12,'Vastaukset, kilpailijat (taito)'!F8=Pistetaulukko!$F$12),Pistetaulukko!$D$11,IF(OR('Vastaukset, kilpailijat (taito)'!F8=Pistetaulukko!$C$12,'Vastaukset, kilpailijat (taito)'!F8=Pistetaulukko!$G$12),Pistetaulukko!$C$11,IF(OR('Vastaukset, kilpailijat (taito)'!F8=Pistetaulukko!$B$12,'Vastaukset, kilpailijat (taito)'!F8=Pistetaulukko!$H$12),Pistetaulukko!$B$11,0))))</f>
        <v>20</v>
      </c>
      <c r="G8" s="2">
        <f>IF('Vastaukset, kilpailijat (taito)'!G8=Pistetaulukko!$E$15,Pistetaulukko!$E$14,IF(OR('Vastaukset, kilpailijat (taito)'!G8=Pistetaulukko!$D$15,'Vastaukset, kilpailijat (taito)'!G8=Pistetaulukko!$F$15),Pistetaulukko!$D$14,IF(OR('Vastaukset, kilpailijat (taito)'!G8=Pistetaulukko!$C$15,'Vastaukset, kilpailijat (taito)'!G8=Pistetaulukko!$G$15),Pistetaulukko!$C$14,IF(OR('Vastaukset, kilpailijat (taito)'!G8=Pistetaulukko!$B$15,'Vastaukset, kilpailijat (taito)'!G8=Pistetaulukko!$H$15),Pistetaulukko!$B$14,0))))</f>
        <v>20</v>
      </c>
      <c r="H8" s="2">
        <f>IF('Vastaukset, kilpailijat (taito)'!H8=Pistetaulukko!$E$18,Pistetaulukko!$E$17,IF(OR('Vastaukset, kilpailijat (taito)'!H8=Pistetaulukko!$D$18,'Vastaukset, kilpailijat (taito)'!H8=Pistetaulukko!$F$18),Pistetaulukko!$D$17,IF(OR('Vastaukset, kilpailijat (taito)'!H8=Pistetaulukko!$C$18,'Vastaukset, kilpailijat (taito)'!H8=Pistetaulukko!$G$18),Pistetaulukko!$C$17,IF(OR('Vastaukset, kilpailijat (taito)'!H8=Pistetaulukko!$B$18,'Vastaukset, kilpailijat (taito)'!H8=Pistetaulukko!$H$18),Pistetaulukko!$B$17,0))))</f>
        <v>50</v>
      </c>
      <c r="I8" s="2">
        <f>IF('Vastaukset, kilpailijat (taito)'!I8=Pistetaulukko!$E$21,Pistetaulukko!$E$20,IF(OR('Vastaukset, kilpailijat (taito)'!I8=Pistetaulukko!$D$21,'Vastaukset, kilpailijat (taito)'!I8=Pistetaulukko!$F$21),Pistetaulukko!$D$20,IF(OR('Vastaukset, kilpailijat (taito)'!I8=Pistetaulukko!$C$21,'Vastaukset, kilpailijat (taito)'!I8=Pistetaulukko!$G$21),Pistetaulukko!$C$20,IF(OR('Vastaukset, kilpailijat (taito)'!I8=Pistetaulukko!$B$21,'Vastaukset, kilpailijat (taito)'!I8=Pistetaulukko!$H$21),Pistetaulukko!$B$20,0))))</f>
        <v>40</v>
      </c>
      <c r="J8" s="2">
        <f>IF('Vastaukset, kilpailijat (taito)'!J8=Pistetaulukko!$E$24,Pistetaulukko!$E$23,IF(OR('Vastaukset, kilpailijat (taito)'!J8=Pistetaulukko!$D$24,'Vastaukset, kilpailijat (taito)'!J8=Pistetaulukko!$F$24),Pistetaulukko!$D$23,IF(OR('Vastaukset, kilpailijat (taito)'!J8=Pistetaulukko!$C$24,'Vastaukset, kilpailijat (taito)'!J8=Pistetaulukko!$G$24),Pistetaulukko!$C$23,IF(OR('Vastaukset, kilpailijat (taito)'!J8=Pistetaulukko!$B$24,'Vastaukset, kilpailijat (taito)'!J8=Pistetaulukko!$H$24),Pistetaulukko!$B$23,0))))</f>
        <v>40</v>
      </c>
      <c r="K8" s="1">
        <f t="shared" si="0"/>
        <v>250</v>
      </c>
      <c r="N8" s="20">
        <f>'Vastaukset, kilpailijat (taito)'!K8</f>
        <v>0</v>
      </c>
      <c r="O8" s="24"/>
      <c r="P8" s="23">
        <f t="shared" si="1"/>
        <v>250</v>
      </c>
      <c r="Q8" s="11"/>
    </row>
    <row r="9" spans="1:17" ht="15.75">
      <c r="A9" s="5">
        <f>'Vastaukset, kilpailijat (taito)'!A9</f>
        <v>0</v>
      </c>
      <c r="B9" s="5">
        <f>'Vastaukset, kilpailijat (taito)'!B9</f>
        <v>0</v>
      </c>
      <c r="C9" s="2">
        <f>IF('Vastaukset, kilpailijat (taito)'!C9=Pistetaulukko!$E$3,Pistetaulukko!$E$2,IF(OR('Vastaukset, kilpailijat (taito)'!C9=Pistetaulukko!$D$3,'Vastaukset, kilpailijat (taito)'!C9=Pistetaulukko!$F$3),Pistetaulukko!$D$2,IF(OR('Vastaukset, kilpailijat (taito)'!C9=Pistetaulukko!$C$3,'Vastaukset, kilpailijat (taito)'!C9=Pistetaulukko!$G$3),Pistetaulukko!$C$2,IF(OR('Vastaukset, kilpailijat (taito)'!C9=Pistetaulukko!$B$3,'Vastaukset, kilpailijat (taito)'!C9=Pistetaulukko!$H$3),Pistetaulukko!$B$2,0))))</f>
        <v>20</v>
      </c>
      <c r="D9" s="2">
        <f>IF('Vastaukset, kilpailijat (taito)'!D9=Pistetaulukko!$E$6,Pistetaulukko!$E$5,IF(OR('Vastaukset, kilpailijat (taito)'!D9=Pistetaulukko!$D$6,'Vastaukset, kilpailijat (taito)'!D9=Pistetaulukko!$F$6),Pistetaulukko!$D$5,IF(OR('Vastaukset, kilpailijat (taito)'!D9=Pistetaulukko!$C$6,'Vastaukset, kilpailijat (taito)'!D9=Pistetaulukko!$G$6),Pistetaulukko!$C$5,IF(OR('Vastaukset, kilpailijat (taito)'!D9=Pistetaulukko!$B$6,'Vastaukset, kilpailijat (taito)'!D9=Pistetaulukko!$H$6),Pistetaulukko!$B$5,0))))</f>
        <v>30</v>
      </c>
      <c r="E9" s="2">
        <f>IF('Vastaukset, kilpailijat (taito)'!E9=Pistetaulukko!$E$9,Pistetaulukko!$E$8,IF(OR('Vastaukset, kilpailijat (taito)'!E9=Pistetaulukko!$D$9,'Vastaukset, kilpailijat (taito)'!E9=Pistetaulukko!$F$9),Pistetaulukko!$D$8,IF(OR('Vastaukset, kilpailijat (taito)'!E9=Pistetaulukko!$C$9,'Vastaukset, kilpailijat (taito)'!E9=Pistetaulukko!$G$9),Pistetaulukko!$C$8,IF(OR('Vastaukset, kilpailijat (taito)'!E9=Pistetaulukko!$B$9,'Vastaukset, kilpailijat (taito)'!E9=Pistetaulukko!$H$9),Pistetaulukko!$B$8,0))))</f>
        <v>30</v>
      </c>
      <c r="F9" s="2">
        <f>IF('Vastaukset, kilpailijat (taito)'!F9=Pistetaulukko!$E$12,Pistetaulukko!$E$11,IF(OR('Vastaukset, kilpailijat (taito)'!F9=Pistetaulukko!$D$12,'Vastaukset, kilpailijat (taito)'!F9=Pistetaulukko!$F$12),Pistetaulukko!$D$11,IF(OR('Vastaukset, kilpailijat (taito)'!F9=Pistetaulukko!$C$12,'Vastaukset, kilpailijat (taito)'!F9=Pistetaulukko!$G$12),Pistetaulukko!$C$11,IF(OR('Vastaukset, kilpailijat (taito)'!F9=Pistetaulukko!$B$12,'Vastaukset, kilpailijat (taito)'!F9=Pistetaulukko!$H$12),Pistetaulukko!$B$11,0))))</f>
        <v>20</v>
      </c>
      <c r="G9" s="2">
        <f>IF('Vastaukset, kilpailijat (taito)'!G9=Pistetaulukko!$E$15,Pistetaulukko!$E$14,IF(OR('Vastaukset, kilpailijat (taito)'!G9=Pistetaulukko!$D$15,'Vastaukset, kilpailijat (taito)'!G9=Pistetaulukko!$F$15),Pistetaulukko!$D$14,IF(OR('Vastaukset, kilpailijat (taito)'!G9=Pistetaulukko!$C$15,'Vastaukset, kilpailijat (taito)'!G9=Pistetaulukko!$G$15),Pistetaulukko!$C$14,IF(OR('Vastaukset, kilpailijat (taito)'!G9=Pistetaulukko!$B$15,'Vastaukset, kilpailijat (taito)'!G9=Pistetaulukko!$H$15),Pistetaulukko!$B$14,0))))</f>
        <v>20</v>
      </c>
      <c r="H9" s="2">
        <f>IF('Vastaukset, kilpailijat (taito)'!H9=Pistetaulukko!$E$18,Pistetaulukko!$E$17,IF(OR('Vastaukset, kilpailijat (taito)'!H9=Pistetaulukko!$D$18,'Vastaukset, kilpailijat (taito)'!H9=Pistetaulukko!$F$18),Pistetaulukko!$D$17,IF(OR('Vastaukset, kilpailijat (taito)'!H9=Pistetaulukko!$C$18,'Vastaukset, kilpailijat (taito)'!H9=Pistetaulukko!$G$18),Pistetaulukko!$C$17,IF(OR('Vastaukset, kilpailijat (taito)'!H9=Pistetaulukko!$B$18,'Vastaukset, kilpailijat (taito)'!H9=Pistetaulukko!$H$18),Pistetaulukko!$B$17,0))))</f>
        <v>50</v>
      </c>
      <c r="I9" s="2">
        <f>IF('Vastaukset, kilpailijat (taito)'!I9=Pistetaulukko!$E$21,Pistetaulukko!$E$20,IF(OR('Vastaukset, kilpailijat (taito)'!I9=Pistetaulukko!$D$21,'Vastaukset, kilpailijat (taito)'!I9=Pistetaulukko!$F$21),Pistetaulukko!$D$20,IF(OR('Vastaukset, kilpailijat (taito)'!I9=Pistetaulukko!$C$21,'Vastaukset, kilpailijat (taito)'!I9=Pistetaulukko!$G$21),Pistetaulukko!$C$20,IF(OR('Vastaukset, kilpailijat (taito)'!I9=Pistetaulukko!$B$21,'Vastaukset, kilpailijat (taito)'!I9=Pistetaulukko!$H$21),Pistetaulukko!$B$20,0))))</f>
        <v>40</v>
      </c>
      <c r="J9" s="2">
        <f>IF('Vastaukset, kilpailijat (taito)'!J9=Pistetaulukko!$E$24,Pistetaulukko!$E$23,IF(OR('Vastaukset, kilpailijat (taito)'!J9=Pistetaulukko!$D$24,'Vastaukset, kilpailijat (taito)'!J9=Pistetaulukko!$F$24),Pistetaulukko!$D$23,IF(OR('Vastaukset, kilpailijat (taito)'!J9=Pistetaulukko!$C$24,'Vastaukset, kilpailijat (taito)'!J9=Pistetaulukko!$G$24),Pistetaulukko!$C$23,IF(OR('Vastaukset, kilpailijat (taito)'!J9=Pistetaulukko!$B$24,'Vastaukset, kilpailijat (taito)'!J9=Pistetaulukko!$H$24),Pistetaulukko!$B$23,0))))</f>
        <v>40</v>
      </c>
      <c r="K9" s="1">
        <f t="shared" si="0"/>
        <v>250</v>
      </c>
      <c r="N9" s="20">
        <f>'Vastaukset, kilpailijat (taito)'!K9</f>
        <v>0</v>
      </c>
      <c r="O9" s="24"/>
      <c r="P9" s="23">
        <f t="shared" si="1"/>
        <v>250</v>
      </c>
      <c r="Q9" s="11"/>
    </row>
    <row r="10" spans="1:17" ht="15.75">
      <c r="A10" s="5">
        <f>'Vastaukset, kilpailijat (taito)'!A10</f>
        <v>0</v>
      </c>
      <c r="B10" s="5">
        <f>'Vastaukset, kilpailijat (taito)'!B10</f>
        <v>0</v>
      </c>
      <c r="C10" s="2">
        <f>IF('Vastaukset, kilpailijat (taito)'!C10=Pistetaulukko!$E$3,Pistetaulukko!$E$2,IF(OR('Vastaukset, kilpailijat (taito)'!C10=Pistetaulukko!$D$3,'Vastaukset, kilpailijat (taito)'!C10=Pistetaulukko!$F$3),Pistetaulukko!$D$2,IF(OR('Vastaukset, kilpailijat (taito)'!C10=Pistetaulukko!$C$3,'Vastaukset, kilpailijat (taito)'!C10=Pistetaulukko!$G$3),Pistetaulukko!$C$2,IF(OR('Vastaukset, kilpailijat (taito)'!C10=Pistetaulukko!$B$3,'Vastaukset, kilpailijat (taito)'!C10=Pistetaulukko!$H$3),Pistetaulukko!$B$2,0))))</f>
        <v>20</v>
      </c>
      <c r="D10" s="2">
        <f>IF('Vastaukset, kilpailijat (taito)'!D10=Pistetaulukko!$E$6,Pistetaulukko!$E$5,IF(OR('Vastaukset, kilpailijat (taito)'!D10=Pistetaulukko!$D$6,'Vastaukset, kilpailijat (taito)'!D10=Pistetaulukko!$F$6),Pistetaulukko!$D$5,IF(OR('Vastaukset, kilpailijat (taito)'!D10=Pistetaulukko!$C$6,'Vastaukset, kilpailijat (taito)'!D10=Pistetaulukko!$G$6),Pistetaulukko!$C$5,IF(OR('Vastaukset, kilpailijat (taito)'!D10=Pistetaulukko!$B$6,'Vastaukset, kilpailijat (taito)'!D10=Pistetaulukko!$H$6),Pistetaulukko!$B$5,0))))</f>
        <v>30</v>
      </c>
      <c r="E10" s="2">
        <f>IF('Vastaukset, kilpailijat (taito)'!E10=Pistetaulukko!$E$9,Pistetaulukko!$E$8,IF(OR('Vastaukset, kilpailijat (taito)'!E10=Pistetaulukko!$D$9,'Vastaukset, kilpailijat (taito)'!E10=Pistetaulukko!$F$9),Pistetaulukko!$D$8,IF(OR('Vastaukset, kilpailijat (taito)'!E10=Pistetaulukko!$C$9,'Vastaukset, kilpailijat (taito)'!E10=Pistetaulukko!$G$9),Pistetaulukko!$C$8,IF(OR('Vastaukset, kilpailijat (taito)'!E10=Pistetaulukko!$B$9,'Vastaukset, kilpailijat (taito)'!E10=Pistetaulukko!$H$9),Pistetaulukko!$B$8,0))))</f>
        <v>30</v>
      </c>
      <c r="F10" s="2">
        <f>IF('Vastaukset, kilpailijat (taito)'!F10=Pistetaulukko!$E$12,Pistetaulukko!$E$11,IF(OR('Vastaukset, kilpailijat (taito)'!F10=Pistetaulukko!$D$12,'Vastaukset, kilpailijat (taito)'!F10=Pistetaulukko!$F$12),Pistetaulukko!$D$11,IF(OR('Vastaukset, kilpailijat (taito)'!F10=Pistetaulukko!$C$12,'Vastaukset, kilpailijat (taito)'!F10=Pistetaulukko!$G$12),Pistetaulukko!$C$11,IF(OR('Vastaukset, kilpailijat (taito)'!F10=Pistetaulukko!$B$12,'Vastaukset, kilpailijat (taito)'!F10=Pistetaulukko!$H$12),Pistetaulukko!$B$11,0))))</f>
        <v>20</v>
      </c>
      <c r="G10" s="2">
        <f>IF('Vastaukset, kilpailijat (taito)'!G10=Pistetaulukko!$E$15,Pistetaulukko!$E$14,IF(OR('Vastaukset, kilpailijat (taito)'!G10=Pistetaulukko!$D$15,'Vastaukset, kilpailijat (taito)'!G10=Pistetaulukko!$F$15),Pistetaulukko!$D$14,IF(OR('Vastaukset, kilpailijat (taito)'!G10=Pistetaulukko!$C$15,'Vastaukset, kilpailijat (taito)'!G10=Pistetaulukko!$G$15),Pistetaulukko!$C$14,IF(OR('Vastaukset, kilpailijat (taito)'!G10=Pistetaulukko!$B$15,'Vastaukset, kilpailijat (taito)'!G10=Pistetaulukko!$H$15),Pistetaulukko!$B$14,0))))</f>
        <v>20</v>
      </c>
      <c r="H10" s="2">
        <f>IF('Vastaukset, kilpailijat (taito)'!H10=Pistetaulukko!$E$18,Pistetaulukko!$E$17,IF(OR('Vastaukset, kilpailijat (taito)'!H10=Pistetaulukko!$D$18,'Vastaukset, kilpailijat (taito)'!H10=Pistetaulukko!$F$18),Pistetaulukko!$D$17,IF(OR('Vastaukset, kilpailijat (taito)'!H10=Pistetaulukko!$C$18,'Vastaukset, kilpailijat (taito)'!H10=Pistetaulukko!$G$18),Pistetaulukko!$C$17,IF(OR('Vastaukset, kilpailijat (taito)'!H10=Pistetaulukko!$B$18,'Vastaukset, kilpailijat (taito)'!H10=Pistetaulukko!$H$18),Pistetaulukko!$B$17,0))))</f>
        <v>50</v>
      </c>
      <c r="I10" s="2">
        <f>IF('Vastaukset, kilpailijat (taito)'!I10=Pistetaulukko!$E$21,Pistetaulukko!$E$20,IF(OR('Vastaukset, kilpailijat (taito)'!I10=Pistetaulukko!$D$21,'Vastaukset, kilpailijat (taito)'!I10=Pistetaulukko!$F$21),Pistetaulukko!$D$20,IF(OR('Vastaukset, kilpailijat (taito)'!I10=Pistetaulukko!$C$21,'Vastaukset, kilpailijat (taito)'!I10=Pistetaulukko!$G$21),Pistetaulukko!$C$20,IF(OR('Vastaukset, kilpailijat (taito)'!I10=Pistetaulukko!$B$21,'Vastaukset, kilpailijat (taito)'!I10=Pistetaulukko!$H$21),Pistetaulukko!$B$20,0))))</f>
        <v>40</v>
      </c>
      <c r="J10" s="2">
        <f>IF('Vastaukset, kilpailijat (taito)'!J10=Pistetaulukko!$E$24,Pistetaulukko!$E$23,IF(OR('Vastaukset, kilpailijat (taito)'!J10=Pistetaulukko!$D$24,'Vastaukset, kilpailijat (taito)'!J10=Pistetaulukko!$F$24),Pistetaulukko!$D$23,IF(OR('Vastaukset, kilpailijat (taito)'!J10=Pistetaulukko!$C$24,'Vastaukset, kilpailijat (taito)'!J10=Pistetaulukko!$G$24),Pistetaulukko!$C$23,IF(OR('Vastaukset, kilpailijat (taito)'!J10=Pistetaulukko!$B$24,'Vastaukset, kilpailijat (taito)'!J10=Pistetaulukko!$H$24),Pistetaulukko!$B$23,0))))</f>
        <v>40</v>
      </c>
      <c r="K10" s="1">
        <f t="shared" si="0"/>
        <v>250</v>
      </c>
      <c r="N10" s="20">
        <f>'Vastaukset, kilpailijat (taito)'!K10</f>
        <v>0</v>
      </c>
      <c r="O10" s="24"/>
      <c r="P10" s="23">
        <f t="shared" si="1"/>
        <v>250</v>
      </c>
      <c r="Q10" s="11"/>
    </row>
    <row r="11" spans="1:17" ht="15.75">
      <c r="A11" s="5">
        <f>'Vastaukset, kilpailijat (taito)'!A11</f>
        <v>0</v>
      </c>
      <c r="B11" s="5">
        <f>'Vastaukset, kilpailijat (taito)'!B11</f>
        <v>0</v>
      </c>
      <c r="C11" s="2">
        <f>IF('Vastaukset, kilpailijat (taito)'!C11=Pistetaulukko!$E$3,Pistetaulukko!$E$2,IF(OR('Vastaukset, kilpailijat (taito)'!C11=Pistetaulukko!$D$3,'Vastaukset, kilpailijat (taito)'!C11=Pistetaulukko!$F$3),Pistetaulukko!$D$2,IF(OR('Vastaukset, kilpailijat (taito)'!C11=Pistetaulukko!$C$3,'Vastaukset, kilpailijat (taito)'!C11=Pistetaulukko!$G$3),Pistetaulukko!$C$2,IF(OR('Vastaukset, kilpailijat (taito)'!C11=Pistetaulukko!$B$3,'Vastaukset, kilpailijat (taito)'!C11=Pistetaulukko!$H$3),Pistetaulukko!$B$2,0))))</f>
        <v>20</v>
      </c>
      <c r="D11" s="2">
        <f>IF('Vastaukset, kilpailijat (taito)'!D11=Pistetaulukko!$E$6,Pistetaulukko!$E$5,IF(OR('Vastaukset, kilpailijat (taito)'!D11=Pistetaulukko!$D$6,'Vastaukset, kilpailijat (taito)'!D11=Pistetaulukko!$F$6),Pistetaulukko!$D$5,IF(OR('Vastaukset, kilpailijat (taito)'!D11=Pistetaulukko!$C$6,'Vastaukset, kilpailijat (taito)'!D11=Pistetaulukko!$G$6),Pistetaulukko!$C$5,IF(OR('Vastaukset, kilpailijat (taito)'!D11=Pistetaulukko!$B$6,'Vastaukset, kilpailijat (taito)'!D11=Pistetaulukko!$H$6),Pistetaulukko!$B$5,0))))</f>
        <v>30</v>
      </c>
      <c r="E11" s="2">
        <f>IF('Vastaukset, kilpailijat (taito)'!E11=Pistetaulukko!$E$9,Pistetaulukko!$E$8,IF(OR('Vastaukset, kilpailijat (taito)'!E11=Pistetaulukko!$D$9,'Vastaukset, kilpailijat (taito)'!E11=Pistetaulukko!$F$9),Pistetaulukko!$D$8,IF(OR('Vastaukset, kilpailijat (taito)'!E11=Pistetaulukko!$C$9,'Vastaukset, kilpailijat (taito)'!E11=Pistetaulukko!$G$9),Pistetaulukko!$C$8,IF(OR('Vastaukset, kilpailijat (taito)'!E11=Pistetaulukko!$B$9,'Vastaukset, kilpailijat (taito)'!E11=Pistetaulukko!$H$9),Pistetaulukko!$B$8,0))))</f>
        <v>30</v>
      </c>
      <c r="F11" s="2">
        <f>IF('Vastaukset, kilpailijat (taito)'!F11=Pistetaulukko!$E$12,Pistetaulukko!$E$11,IF(OR('Vastaukset, kilpailijat (taito)'!F11=Pistetaulukko!$D$12,'Vastaukset, kilpailijat (taito)'!F11=Pistetaulukko!$F$12),Pistetaulukko!$D$11,IF(OR('Vastaukset, kilpailijat (taito)'!F11=Pistetaulukko!$C$12,'Vastaukset, kilpailijat (taito)'!F11=Pistetaulukko!$G$12),Pistetaulukko!$C$11,IF(OR('Vastaukset, kilpailijat (taito)'!F11=Pistetaulukko!$B$12,'Vastaukset, kilpailijat (taito)'!F11=Pistetaulukko!$H$12),Pistetaulukko!$B$11,0))))</f>
        <v>20</v>
      </c>
      <c r="G11" s="2">
        <f>IF('Vastaukset, kilpailijat (taito)'!G11=Pistetaulukko!$E$15,Pistetaulukko!$E$14,IF(OR('Vastaukset, kilpailijat (taito)'!G11=Pistetaulukko!$D$15,'Vastaukset, kilpailijat (taito)'!G11=Pistetaulukko!$F$15),Pistetaulukko!$D$14,IF(OR('Vastaukset, kilpailijat (taito)'!G11=Pistetaulukko!$C$15,'Vastaukset, kilpailijat (taito)'!G11=Pistetaulukko!$G$15),Pistetaulukko!$C$14,IF(OR('Vastaukset, kilpailijat (taito)'!G11=Pistetaulukko!$B$15,'Vastaukset, kilpailijat (taito)'!G11=Pistetaulukko!$H$15),Pistetaulukko!$B$14,0))))</f>
        <v>20</v>
      </c>
      <c r="H11" s="2">
        <f>IF('Vastaukset, kilpailijat (taito)'!H11=Pistetaulukko!$E$18,Pistetaulukko!$E$17,IF(OR('Vastaukset, kilpailijat (taito)'!H11=Pistetaulukko!$D$18,'Vastaukset, kilpailijat (taito)'!H11=Pistetaulukko!$F$18),Pistetaulukko!$D$17,IF(OR('Vastaukset, kilpailijat (taito)'!H11=Pistetaulukko!$C$18,'Vastaukset, kilpailijat (taito)'!H11=Pistetaulukko!$G$18),Pistetaulukko!$C$17,IF(OR('Vastaukset, kilpailijat (taito)'!H11=Pistetaulukko!$B$18,'Vastaukset, kilpailijat (taito)'!H11=Pistetaulukko!$H$18),Pistetaulukko!$B$17,0))))</f>
        <v>50</v>
      </c>
      <c r="I11" s="2">
        <f>IF('Vastaukset, kilpailijat (taito)'!I11=Pistetaulukko!$E$21,Pistetaulukko!$E$20,IF(OR('Vastaukset, kilpailijat (taito)'!I11=Pistetaulukko!$D$21,'Vastaukset, kilpailijat (taito)'!I11=Pistetaulukko!$F$21),Pistetaulukko!$D$20,IF(OR('Vastaukset, kilpailijat (taito)'!I11=Pistetaulukko!$C$21,'Vastaukset, kilpailijat (taito)'!I11=Pistetaulukko!$G$21),Pistetaulukko!$C$20,IF(OR('Vastaukset, kilpailijat (taito)'!I11=Pistetaulukko!$B$21,'Vastaukset, kilpailijat (taito)'!I11=Pistetaulukko!$H$21),Pistetaulukko!$B$20,0))))</f>
        <v>40</v>
      </c>
      <c r="J11" s="2">
        <f>IF('Vastaukset, kilpailijat (taito)'!J11=Pistetaulukko!$E$24,Pistetaulukko!$E$23,IF(OR('Vastaukset, kilpailijat (taito)'!J11=Pistetaulukko!$D$24,'Vastaukset, kilpailijat (taito)'!J11=Pistetaulukko!$F$24),Pistetaulukko!$D$23,IF(OR('Vastaukset, kilpailijat (taito)'!J11=Pistetaulukko!$C$24,'Vastaukset, kilpailijat (taito)'!J11=Pistetaulukko!$G$24),Pistetaulukko!$C$23,IF(OR('Vastaukset, kilpailijat (taito)'!J11=Pistetaulukko!$B$24,'Vastaukset, kilpailijat (taito)'!J11=Pistetaulukko!$H$24),Pistetaulukko!$B$23,0))))</f>
        <v>40</v>
      </c>
      <c r="K11" s="1">
        <f t="shared" si="0"/>
        <v>250</v>
      </c>
      <c r="N11" s="20">
        <f>'Vastaukset, kilpailijat (taito)'!K11</f>
        <v>0</v>
      </c>
      <c r="O11" s="24"/>
      <c r="P11" s="23">
        <f t="shared" si="1"/>
        <v>250</v>
      </c>
      <c r="Q11" s="11"/>
    </row>
    <row r="12" spans="1:17" ht="15.75">
      <c r="A12" s="5">
        <f>'Vastaukset, kilpailijat (taito)'!A12</f>
        <v>0</v>
      </c>
      <c r="B12" s="5">
        <f>'Vastaukset, kilpailijat (taito)'!B12</f>
        <v>0</v>
      </c>
      <c r="C12" s="2">
        <f>IF('Vastaukset, kilpailijat (taito)'!C12=Pistetaulukko!$E$3,Pistetaulukko!$E$2,IF(OR('Vastaukset, kilpailijat (taito)'!C12=Pistetaulukko!$D$3,'Vastaukset, kilpailijat (taito)'!C12=Pistetaulukko!$F$3),Pistetaulukko!$D$2,IF(OR('Vastaukset, kilpailijat (taito)'!C12=Pistetaulukko!$C$3,'Vastaukset, kilpailijat (taito)'!C12=Pistetaulukko!$G$3),Pistetaulukko!$C$2,IF(OR('Vastaukset, kilpailijat (taito)'!C12=Pistetaulukko!$B$3,'Vastaukset, kilpailijat (taito)'!C12=Pistetaulukko!$H$3),Pistetaulukko!$B$2,0))))</f>
        <v>20</v>
      </c>
      <c r="D12" s="2">
        <f>IF('Vastaukset, kilpailijat (taito)'!D12=Pistetaulukko!$E$6,Pistetaulukko!$E$5,IF(OR('Vastaukset, kilpailijat (taito)'!D12=Pistetaulukko!$D$6,'Vastaukset, kilpailijat (taito)'!D12=Pistetaulukko!$F$6),Pistetaulukko!$D$5,IF(OR('Vastaukset, kilpailijat (taito)'!D12=Pistetaulukko!$C$6,'Vastaukset, kilpailijat (taito)'!D12=Pistetaulukko!$G$6),Pistetaulukko!$C$5,IF(OR('Vastaukset, kilpailijat (taito)'!D12=Pistetaulukko!$B$6,'Vastaukset, kilpailijat (taito)'!D12=Pistetaulukko!$H$6),Pistetaulukko!$B$5,0))))</f>
        <v>30</v>
      </c>
      <c r="E12" s="2">
        <f>IF('Vastaukset, kilpailijat (taito)'!E12=Pistetaulukko!$E$9,Pistetaulukko!$E$8,IF(OR('Vastaukset, kilpailijat (taito)'!E12=Pistetaulukko!$D$9,'Vastaukset, kilpailijat (taito)'!E12=Pistetaulukko!$F$9),Pistetaulukko!$D$8,IF(OR('Vastaukset, kilpailijat (taito)'!E12=Pistetaulukko!$C$9,'Vastaukset, kilpailijat (taito)'!E12=Pistetaulukko!$G$9),Pistetaulukko!$C$8,IF(OR('Vastaukset, kilpailijat (taito)'!E12=Pistetaulukko!$B$9,'Vastaukset, kilpailijat (taito)'!E12=Pistetaulukko!$H$9),Pistetaulukko!$B$8,0))))</f>
        <v>30</v>
      </c>
      <c r="F12" s="2">
        <f>IF('Vastaukset, kilpailijat (taito)'!F12=Pistetaulukko!$E$12,Pistetaulukko!$E$11,IF(OR('Vastaukset, kilpailijat (taito)'!F12=Pistetaulukko!$D$12,'Vastaukset, kilpailijat (taito)'!F12=Pistetaulukko!$F$12),Pistetaulukko!$D$11,IF(OR('Vastaukset, kilpailijat (taito)'!F12=Pistetaulukko!$C$12,'Vastaukset, kilpailijat (taito)'!F12=Pistetaulukko!$G$12),Pistetaulukko!$C$11,IF(OR('Vastaukset, kilpailijat (taito)'!F12=Pistetaulukko!$B$12,'Vastaukset, kilpailijat (taito)'!F12=Pistetaulukko!$H$12),Pistetaulukko!$B$11,0))))</f>
        <v>20</v>
      </c>
      <c r="G12" s="2">
        <f>IF('Vastaukset, kilpailijat (taito)'!G12=Pistetaulukko!$E$15,Pistetaulukko!$E$14,IF(OR('Vastaukset, kilpailijat (taito)'!G12=Pistetaulukko!$D$15,'Vastaukset, kilpailijat (taito)'!G12=Pistetaulukko!$F$15),Pistetaulukko!$D$14,IF(OR('Vastaukset, kilpailijat (taito)'!G12=Pistetaulukko!$C$15,'Vastaukset, kilpailijat (taito)'!G12=Pistetaulukko!$G$15),Pistetaulukko!$C$14,IF(OR('Vastaukset, kilpailijat (taito)'!G12=Pistetaulukko!$B$15,'Vastaukset, kilpailijat (taito)'!G12=Pistetaulukko!$H$15),Pistetaulukko!$B$14,0))))</f>
        <v>20</v>
      </c>
      <c r="H12" s="2">
        <f>IF('Vastaukset, kilpailijat (taito)'!H12=Pistetaulukko!$E$18,Pistetaulukko!$E$17,IF(OR('Vastaukset, kilpailijat (taito)'!H12=Pistetaulukko!$D$18,'Vastaukset, kilpailijat (taito)'!H12=Pistetaulukko!$F$18),Pistetaulukko!$D$17,IF(OR('Vastaukset, kilpailijat (taito)'!H12=Pistetaulukko!$C$18,'Vastaukset, kilpailijat (taito)'!H12=Pistetaulukko!$G$18),Pistetaulukko!$C$17,IF(OR('Vastaukset, kilpailijat (taito)'!H12=Pistetaulukko!$B$18,'Vastaukset, kilpailijat (taito)'!H12=Pistetaulukko!$H$18),Pistetaulukko!$B$17,0))))</f>
        <v>50</v>
      </c>
      <c r="I12" s="2">
        <f>IF('Vastaukset, kilpailijat (taito)'!I12=Pistetaulukko!$E$21,Pistetaulukko!$E$20,IF(OR('Vastaukset, kilpailijat (taito)'!I12=Pistetaulukko!$D$21,'Vastaukset, kilpailijat (taito)'!I12=Pistetaulukko!$F$21),Pistetaulukko!$D$20,IF(OR('Vastaukset, kilpailijat (taito)'!I12=Pistetaulukko!$C$21,'Vastaukset, kilpailijat (taito)'!I12=Pistetaulukko!$G$21),Pistetaulukko!$C$20,IF(OR('Vastaukset, kilpailijat (taito)'!I12=Pistetaulukko!$B$21,'Vastaukset, kilpailijat (taito)'!I12=Pistetaulukko!$H$21),Pistetaulukko!$B$20,0))))</f>
        <v>40</v>
      </c>
      <c r="J12" s="2">
        <f>IF('Vastaukset, kilpailijat (taito)'!J12=Pistetaulukko!$E$24,Pistetaulukko!$E$23,IF(OR('Vastaukset, kilpailijat (taito)'!J12=Pistetaulukko!$D$24,'Vastaukset, kilpailijat (taito)'!J12=Pistetaulukko!$F$24),Pistetaulukko!$D$23,IF(OR('Vastaukset, kilpailijat (taito)'!J12=Pistetaulukko!$C$24,'Vastaukset, kilpailijat (taito)'!J12=Pistetaulukko!$G$24),Pistetaulukko!$C$23,IF(OR('Vastaukset, kilpailijat (taito)'!J12=Pistetaulukko!$B$24,'Vastaukset, kilpailijat (taito)'!J12=Pistetaulukko!$H$24),Pistetaulukko!$B$23,0))))</f>
        <v>40</v>
      </c>
      <c r="K12" s="1">
        <f t="shared" si="0"/>
        <v>250</v>
      </c>
      <c r="N12" s="20">
        <f>'Vastaukset, kilpailijat (taito)'!K12</f>
        <v>0</v>
      </c>
      <c r="O12" s="24"/>
      <c r="P12" s="23">
        <f t="shared" si="1"/>
        <v>250</v>
      </c>
      <c r="Q12" s="11"/>
    </row>
    <row r="13" spans="1:17" ht="15.75">
      <c r="A13" s="5">
        <f>'Vastaukset, kilpailijat (taito)'!A13</f>
        <v>0</v>
      </c>
      <c r="B13" s="5">
        <f>'Vastaukset, kilpailijat (taito)'!B13</f>
        <v>0</v>
      </c>
      <c r="C13" s="2">
        <f>IF('Vastaukset, kilpailijat (taito)'!C13=Pistetaulukko!$E$3,Pistetaulukko!$E$2,IF(OR('Vastaukset, kilpailijat (taito)'!C13=Pistetaulukko!$D$3,'Vastaukset, kilpailijat (taito)'!C13=Pistetaulukko!$F$3),Pistetaulukko!$D$2,IF(OR('Vastaukset, kilpailijat (taito)'!C13=Pistetaulukko!$C$3,'Vastaukset, kilpailijat (taito)'!C13=Pistetaulukko!$G$3),Pistetaulukko!$C$2,IF(OR('Vastaukset, kilpailijat (taito)'!C13=Pistetaulukko!$B$3,'Vastaukset, kilpailijat (taito)'!C13=Pistetaulukko!$H$3),Pistetaulukko!$B$2,0))))</f>
        <v>20</v>
      </c>
      <c r="D13" s="2">
        <f>IF('Vastaukset, kilpailijat (taito)'!D13=Pistetaulukko!$E$6,Pistetaulukko!$E$5,IF(OR('Vastaukset, kilpailijat (taito)'!D13=Pistetaulukko!$D$6,'Vastaukset, kilpailijat (taito)'!D13=Pistetaulukko!$F$6),Pistetaulukko!$D$5,IF(OR('Vastaukset, kilpailijat (taito)'!D13=Pistetaulukko!$C$6,'Vastaukset, kilpailijat (taito)'!D13=Pistetaulukko!$G$6),Pistetaulukko!$C$5,IF(OR('Vastaukset, kilpailijat (taito)'!D13=Pistetaulukko!$B$6,'Vastaukset, kilpailijat (taito)'!D13=Pistetaulukko!$H$6),Pistetaulukko!$B$5,0))))</f>
        <v>30</v>
      </c>
      <c r="E13" s="2">
        <f>IF('Vastaukset, kilpailijat (taito)'!E13=Pistetaulukko!$E$9,Pistetaulukko!$E$8,IF(OR('Vastaukset, kilpailijat (taito)'!E13=Pistetaulukko!$D$9,'Vastaukset, kilpailijat (taito)'!E13=Pistetaulukko!$F$9),Pistetaulukko!$D$8,IF(OR('Vastaukset, kilpailijat (taito)'!E13=Pistetaulukko!$C$9,'Vastaukset, kilpailijat (taito)'!E13=Pistetaulukko!$G$9),Pistetaulukko!$C$8,IF(OR('Vastaukset, kilpailijat (taito)'!E13=Pistetaulukko!$B$9,'Vastaukset, kilpailijat (taito)'!E13=Pistetaulukko!$H$9),Pistetaulukko!$B$8,0))))</f>
        <v>30</v>
      </c>
      <c r="F13" s="2">
        <f>IF('Vastaukset, kilpailijat (taito)'!F13=Pistetaulukko!$E$12,Pistetaulukko!$E$11,IF(OR('Vastaukset, kilpailijat (taito)'!F13=Pistetaulukko!$D$12,'Vastaukset, kilpailijat (taito)'!F13=Pistetaulukko!$F$12),Pistetaulukko!$D$11,IF(OR('Vastaukset, kilpailijat (taito)'!F13=Pistetaulukko!$C$12,'Vastaukset, kilpailijat (taito)'!F13=Pistetaulukko!$G$12),Pistetaulukko!$C$11,IF(OR('Vastaukset, kilpailijat (taito)'!F13=Pistetaulukko!$B$12,'Vastaukset, kilpailijat (taito)'!F13=Pistetaulukko!$H$12),Pistetaulukko!$B$11,0))))</f>
        <v>20</v>
      </c>
      <c r="G13" s="2">
        <f>IF('Vastaukset, kilpailijat (taito)'!G13=Pistetaulukko!$E$15,Pistetaulukko!$E$14,IF(OR('Vastaukset, kilpailijat (taito)'!G13=Pistetaulukko!$D$15,'Vastaukset, kilpailijat (taito)'!G13=Pistetaulukko!$F$15),Pistetaulukko!$D$14,IF(OR('Vastaukset, kilpailijat (taito)'!G13=Pistetaulukko!$C$15,'Vastaukset, kilpailijat (taito)'!G13=Pistetaulukko!$G$15),Pistetaulukko!$C$14,IF(OR('Vastaukset, kilpailijat (taito)'!G13=Pistetaulukko!$B$15,'Vastaukset, kilpailijat (taito)'!G13=Pistetaulukko!$H$15),Pistetaulukko!$B$14,0))))</f>
        <v>20</v>
      </c>
      <c r="H13" s="2">
        <f>IF('Vastaukset, kilpailijat (taito)'!H13=Pistetaulukko!$E$18,Pistetaulukko!$E$17,IF(OR('Vastaukset, kilpailijat (taito)'!H13=Pistetaulukko!$D$18,'Vastaukset, kilpailijat (taito)'!H13=Pistetaulukko!$F$18),Pistetaulukko!$D$17,IF(OR('Vastaukset, kilpailijat (taito)'!H13=Pistetaulukko!$C$18,'Vastaukset, kilpailijat (taito)'!H13=Pistetaulukko!$G$18),Pistetaulukko!$C$17,IF(OR('Vastaukset, kilpailijat (taito)'!H13=Pistetaulukko!$B$18,'Vastaukset, kilpailijat (taito)'!H13=Pistetaulukko!$H$18),Pistetaulukko!$B$17,0))))</f>
        <v>50</v>
      </c>
      <c r="I13" s="2">
        <f>IF('Vastaukset, kilpailijat (taito)'!I13=Pistetaulukko!$E$21,Pistetaulukko!$E$20,IF(OR('Vastaukset, kilpailijat (taito)'!I13=Pistetaulukko!$D$21,'Vastaukset, kilpailijat (taito)'!I13=Pistetaulukko!$F$21),Pistetaulukko!$D$20,IF(OR('Vastaukset, kilpailijat (taito)'!I13=Pistetaulukko!$C$21,'Vastaukset, kilpailijat (taito)'!I13=Pistetaulukko!$G$21),Pistetaulukko!$C$20,IF(OR('Vastaukset, kilpailijat (taito)'!I13=Pistetaulukko!$B$21,'Vastaukset, kilpailijat (taito)'!I13=Pistetaulukko!$H$21),Pistetaulukko!$B$20,0))))</f>
        <v>40</v>
      </c>
      <c r="J13" s="2">
        <f>IF('Vastaukset, kilpailijat (taito)'!J13=Pistetaulukko!$E$24,Pistetaulukko!$E$23,IF(OR('Vastaukset, kilpailijat (taito)'!J13=Pistetaulukko!$D$24,'Vastaukset, kilpailijat (taito)'!J13=Pistetaulukko!$F$24),Pistetaulukko!$D$23,IF(OR('Vastaukset, kilpailijat (taito)'!J13=Pistetaulukko!$C$24,'Vastaukset, kilpailijat (taito)'!J13=Pistetaulukko!$G$24),Pistetaulukko!$C$23,IF(OR('Vastaukset, kilpailijat (taito)'!J13=Pistetaulukko!$B$24,'Vastaukset, kilpailijat (taito)'!J13=Pistetaulukko!$H$24),Pistetaulukko!$B$23,0))))</f>
        <v>40</v>
      </c>
      <c r="K13" s="1">
        <f t="shared" si="0"/>
        <v>250</v>
      </c>
      <c r="N13" s="20">
        <f>'Vastaukset, kilpailijat (taito)'!K13</f>
        <v>0</v>
      </c>
      <c r="O13" s="24"/>
      <c r="P13" s="23">
        <f t="shared" si="1"/>
        <v>250</v>
      </c>
      <c r="Q13" s="11"/>
    </row>
    <row r="14" spans="1:17" ht="15.75">
      <c r="A14" s="5">
        <f>'Vastaukset, kilpailijat (taito)'!A14</f>
        <v>0</v>
      </c>
      <c r="B14" s="5">
        <f>'Vastaukset, kilpailijat (taito)'!B14</f>
        <v>0</v>
      </c>
      <c r="C14" s="2">
        <f>IF('Vastaukset, kilpailijat (taito)'!C14=Pistetaulukko!$E$3,Pistetaulukko!$E$2,IF(OR('Vastaukset, kilpailijat (taito)'!C14=Pistetaulukko!$D$3,'Vastaukset, kilpailijat (taito)'!C14=Pistetaulukko!$F$3),Pistetaulukko!$D$2,IF(OR('Vastaukset, kilpailijat (taito)'!C14=Pistetaulukko!$C$3,'Vastaukset, kilpailijat (taito)'!C14=Pistetaulukko!$G$3),Pistetaulukko!$C$2,IF(OR('Vastaukset, kilpailijat (taito)'!C14=Pistetaulukko!$B$3,'Vastaukset, kilpailijat (taito)'!C14=Pistetaulukko!$H$3),Pistetaulukko!$B$2,0))))</f>
        <v>20</v>
      </c>
      <c r="D14" s="2">
        <f>IF('Vastaukset, kilpailijat (taito)'!D14=Pistetaulukko!$E$6,Pistetaulukko!$E$5,IF(OR('Vastaukset, kilpailijat (taito)'!D14=Pistetaulukko!$D$6,'Vastaukset, kilpailijat (taito)'!D14=Pistetaulukko!$F$6),Pistetaulukko!$D$5,IF(OR('Vastaukset, kilpailijat (taito)'!D14=Pistetaulukko!$C$6,'Vastaukset, kilpailijat (taito)'!D14=Pistetaulukko!$G$6),Pistetaulukko!$C$5,IF(OR('Vastaukset, kilpailijat (taito)'!D14=Pistetaulukko!$B$6,'Vastaukset, kilpailijat (taito)'!D14=Pistetaulukko!$H$6),Pistetaulukko!$B$5,0))))</f>
        <v>30</v>
      </c>
      <c r="E14" s="2">
        <f>IF('Vastaukset, kilpailijat (taito)'!E14=Pistetaulukko!$E$9,Pistetaulukko!$E$8,IF(OR('Vastaukset, kilpailijat (taito)'!E14=Pistetaulukko!$D$9,'Vastaukset, kilpailijat (taito)'!E14=Pistetaulukko!$F$9),Pistetaulukko!$D$8,IF(OR('Vastaukset, kilpailijat (taito)'!E14=Pistetaulukko!$C$9,'Vastaukset, kilpailijat (taito)'!E14=Pistetaulukko!$G$9),Pistetaulukko!$C$8,IF(OR('Vastaukset, kilpailijat (taito)'!E14=Pistetaulukko!$B$9,'Vastaukset, kilpailijat (taito)'!E14=Pistetaulukko!$H$9),Pistetaulukko!$B$8,0))))</f>
        <v>30</v>
      </c>
      <c r="F14" s="2">
        <f>IF('Vastaukset, kilpailijat (taito)'!F14=Pistetaulukko!$E$12,Pistetaulukko!$E$11,IF(OR('Vastaukset, kilpailijat (taito)'!F14=Pistetaulukko!$D$12,'Vastaukset, kilpailijat (taito)'!F14=Pistetaulukko!$F$12),Pistetaulukko!$D$11,IF(OR('Vastaukset, kilpailijat (taito)'!F14=Pistetaulukko!$C$12,'Vastaukset, kilpailijat (taito)'!F14=Pistetaulukko!$G$12),Pistetaulukko!$C$11,IF(OR('Vastaukset, kilpailijat (taito)'!F14=Pistetaulukko!$B$12,'Vastaukset, kilpailijat (taito)'!F14=Pistetaulukko!$H$12),Pistetaulukko!$B$11,0))))</f>
        <v>20</v>
      </c>
      <c r="G14" s="2">
        <f>IF('Vastaukset, kilpailijat (taito)'!G14=Pistetaulukko!$E$15,Pistetaulukko!$E$14,IF(OR('Vastaukset, kilpailijat (taito)'!G14=Pistetaulukko!$D$15,'Vastaukset, kilpailijat (taito)'!G14=Pistetaulukko!$F$15),Pistetaulukko!$D$14,IF(OR('Vastaukset, kilpailijat (taito)'!G14=Pistetaulukko!$C$15,'Vastaukset, kilpailijat (taito)'!G14=Pistetaulukko!$G$15),Pistetaulukko!$C$14,IF(OR('Vastaukset, kilpailijat (taito)'!G14=Pistetaulukko!$B$15,'Vastaukset, kilpailijat (taito)'!G14=Pistetaulukko!$H$15),Pistetaulukko!$B$14,0))))</f>
        <v>20</v>
      </c>
      <c r="H14" s="2">
        <f>IF('Vastaukset, kilpailijat (taito)'!H14=Pistetaulukko!$E$18,Pistetaulukko!$E$17,IF(OR('Vastaukset, kilpailijat (taito)'!H14=Pistetaulukko!$D$18,'Vastaukset, kilpailijat (taito)'!H14=Pistetaulukko!$F$18),Pistetaulukko!$D$17,IF(OR('Vastaukset, kilpailijat (taito)'!H14=Pistetaulukko!$C$18,'Vastaukset, kilpailijat (taito)'!H14=Pistetaulukko!$G$18),Pistetaulukko!$C$17,IF(OR('Vastaukset, kilpailijat (taito)'!H14=Pistetaulukko!$B$18,'Vastaukset, kilpailijat (taito)'!H14=Pistetaulukko!$H$18),Pistetaulukko!$B$17,0))))</f>
        <v>50</v>
      </c>
      <c r="I14" s="2">
        <f>IF('Vastaukset, kilpailijat (taito)'!I14=Pistetaulukko!$E$21,Pistetaulukko!$E$20,IF(OR('Vastaukset, kilpailijat (taito)'!I14=Pistetaulukko!$D$21,'Vastaukset, kilpailijat (taito)'!I14=Pistetaulukko!$F$21),Pistetaulukko!$D$20,IF(OR('Vastaukset, kilpailijat (taito)'!I14=Pistetaulukko!$C$21,'Vastaukset, kilpailijat (taito)'!I14=Pistetaulukko!$G$21),Pistetaulukko!$C$20,IF(OR('Vastaukset, kilpailijat (taito)'!I14=Pistetaulukko!$B$21,'Vastaukset, kilpailijat (taito)'!I14=Pistetaulukko!$H$21),Pistetaulukko!$B$20,0))))</f>
        <v>40</v>
      </c>
      <c r="J14" s="2">
        <f>IF('Vastaukset, kilpailijat (taito)'!J14=Pistetaulukko!$E$24,Pistetaulukko!$E$23,IF(OR('Vastaukset, kilpailijat (taito)'!J14=Pistetaulukko!$D$24,'Vastaukset, kilpailijat (taito)'!J14=Pistetaulukko!$F$24),Pistetaulukko!$D$23,IF(OR('Vastaukset, kilpailijat (taito)'!J14=Pistetaulukko!$C$24,'Vastaukset, kilpailijat (taito)'!J14=Pistetaulukko!$G$24),Pistetaulukko!$C$23,IF(OR('Vastaukset, kilpailijat (taito)'!J14=Pistetaulukko!$B$24,'Vastaukset, kilpailijat (taito)'!J14=Pistetaulukko!$H$24),Pistetaulukko!$B$23,0))))</f>
        <v>40</v>
      </c>
      <c r="K14" s="1">
        <f t="shared" si="0"/>
        <v>250</v>
      </c>
      <c r="N14" s="20">
        <f>'Vastaukset, kilpailijat (taito)'!K14</f>
        <v>0</v>
      </c>
      <c r="O14" s="24"/>
      <c r="P14" s="23">
        <f t="shared" si="1"/>
        <v>250</v>
      </c>
      <c r="Q14" s="11"/>
    </row>
    <row r="15" spans="1:17" ht="15.75">
      <c r="A15" s="5">
        <f>'Vastaukset, kilpailijat (taito)'!A15</f>
        <v>0</v>
      </c>
      <c r="B15" s="5">
        <f>'Vastaukset, kilpailijat (taito)'!B15</f>
        <v>0</v>
      </c>
      <c r="C15" s="2">
        <f>IF('Vastaukset, kilpailijat (taito)'!C15=Pistetaulukko!$E$3,Pistetaulukko!$E$2,IF(OR('Vastaukset, kilpailijat (taito)'!C15=Pistetaulukko!$D$3,'Vastaukset, kilpailijat (taito)'!C15=Pistetaulukko!$F$3),Pistetaulukko!$D$2,IF(OR('Vastaukset, kilpailijat (taito)'!C15=Pistetaulukko!$C$3,'Vastaukset, kilpailijat (taito)'!C15=Pistetaulukko!$G$3),Pistetaulukko!$C$2,IF(OR('Vastaukset, kilpailijat (taito)'!C15=Pistetaulukko!$B$3,'Vastaukset, kilpailijat (taito)'!C15=Pistetaulukko!$H$3),Pistetaulukko!$B$2,0))))</f>
        <v>20</v>
      </c>
      <c r="D15" s="2">
        <f>IF('Vastaukset, kilpailijat (taito)'!D15=Pistetaulukko!$E$6,Pistetaulukko!$E$5,IF(OR('Vastaukset, kilpailijat (taito)'!D15=Pistetaulukko!$D$6,'Vastaukset, kilpailijat (taito)'!D15=Pistetaulukko!$F$6),Pistetaulukko!$D$5,IF(OR('Vastaukset, kilpailijat (taito)'!D15=Pistetaulukko!$C$6,'Vastaukset, kilpailijat (taito)'!D15=Pistetaulukko!$G$6),Pistetaulukko!$C$5,IF(OR('Vastaukset, kilpailijat (taito)'!D15=Pistetaulukko!$B$6,'Vastaukset, kilpailijat (taito)'!D15=Pistetaulukko!$H$6),Pistetaulukko!$B$5,0))))</f>
        <v>30</v>
      </c>
      <c r="E15" s="2">
        <f>IF('Vastaukset, kilpailijat (taito)'!E15=Pistetaulukko!$E$9,Pistetaulukko!$E$8,IF(OR('Vastaukset, kilpailijat (taito)'!E15=Pistetaulukko!$D$9,'Vastaukset, kilpailijat (taito)'!E15=Pistetaulukko!$F$9),Pistetaulukko!$D$8,IF(OR('Vastaukset, kilpailijat (taito)'!E15=Pistetaulukko!$C$9,'Vastaukset, kilpailijat (taito)'!E15=Pistetaulukko!$G$9),Pistetaulukko!$C$8,IF(OR('Vastaukset, kilpailijat (taito)'!E15=Pistetaulukko!$B$9,'Vastaukset, kilpailijat (taito)'!E15=Pistetaulukko!$H$9),Pistetaulukko!$B$8,0))))</f>
        <v>30</v>
      </c>
      <c r="F15" s="2">
        <f>IF('Vastaukset, kilpailijat (taito)'!F15=Pistetaulukko!$E$12,Pistetaulukko!$E$11,IF(OR('Vastaukset, kilpailijat (taito)'!F15=Pistetaulukko!$D$12,'Vastaukset, kilpailijat (taito)'!F15=Pistetaulukko!$F$12),Pistetaulukko!$D$11,IF(OR('Vastaukset, kilpailijat (taito)'!F15=Pistetaulukko!$C$12,'Vastaukset, kilpailijat (taito)'!F15=Pistetaulukko!$G$12),Pistetaulukko!$C$11,IF(OR('Vastaukset, kilpailijat (taito)'!F15=Pistetaulukko!$B$12,'Vastaukset, kilpailijat (taito)'!F15=Pistetaulukko!$H$12),Pistetaulukko!$B$11,0))))</f>
        <v>20</v>
      </c>
      <c r="G15" s="2">
        <f>IF('Vastaukset, kilpailijat (taito)'!G15=Pistetaulukko!$E$15,Pistetaulukko!$E$14,IF(OR('Vastaukset, kilpailijat (taito)'!G15=Pistetaulukko!$D$15,'Vastaukset, kilpailijat (taito)'!G15=Pistetaulukko!$F$15),Pistetaulukko!$D$14,IF(OR('Vastaukset, kilpailijat (taito)'!G15=Pistetaulukko!$C$15,'Vastaukset, kilpailijat (taito)'!G15=Pistetaulukko!$G$15),Pistetaulukko!$C$14,IF(OR('Vastaukset, kilpailijat (taito)'!G15=Pistetaulukko!$B$15,'Vastaukset, kilpailijat (taito)'!G15=Pistetaulukko!$H$15),Pistetaulukko!$B$14,0))))</f>
        <v>20</v>
      </c>
      <c r="H15" s="2">
        <f>IF('Vastaukset, kilpailijat (taito)'!H15=Pistetaulukko!$E$18,Pistetaulukko!$E$17,IF(OR('Vastaukset, kilpailijat (taito)'!H15=Pistetaulukko!$D$18,'Vastaukset, kilpailijat (taito)'!H15=Pistetaulukko!$F$18),Pistetaulukko!$D$17,IF(OR('Vastaukset, kilpailijat (taito)'!H15=Pistetaulukko!$C$18,'Vastaukset, kilpailijat (taito)'!H15=Pistetaulukko!$G$18),Pistetaulukko!$C$17,IF(OR('Vastaukset, kilpailijat (taito)'!H15=Pistetaulukko!$B$18,'Vastaukset, kilpailijat (taito)'!H15=Pistetaulukko!$H$18),Pistetaulukko!$B$17,0))))</f>
        <v>50</v>
      </c>
      <c r="I15" s="2">
        <f>IF('Vastaukset, kilpailijat (taito)'!I15=Pistetaulukko!$E$21,Pistetaulukko!$E$20,IF(OR('Vastaukset, kilpailijat (taito)'!I15=Pistetaulukko!$D$21,'Vastaukset, kilpailijat (taito)'!I15=Pistetaulukko!$F$21),Pistetaulukko!$D$20,IF(OR('Vastaukset, kilpailijat (taito)'!I15=Pistetaulukko!$C$21,'Vastaukset, kilpailijat (taito)'!I15=Pistetaulukko!$G$21),Pistetaulukko!$C$20,IF(OR('Vastaukset, kilpailijat (taito)'!I15=Pistetaulukko!$B$21,'Vastaukset, kilpailijat (taito)'!I15=Pistetaulukko!$H$21),Pistetaulukko!$B$20,0))))</f>
        <v>40</v>
      </c>
      <c r="J15" s="2">
        <f>IF('Vastaukset, kilpailijat (taito)'!J15=Pistetaulukko!$E$24,Pistetaulukko!$E$23,IF(OR('Vastaukset, kilpailijat (taito)'!J15=Pistetaulukko!$D$24,'Vastaukset, kilpailijat (taito)'!J15=Pistetaulukko!$F$24),Pistetaulukko!$D$23,IF(OR('Vastaukset, kilpailijat (taito)'!J15=Pistetaulukko!$C$24,'Vastaukset, kilpailijat (taito)'!J15=Pistetaulukko!$G$24),Pistetaulukko!$C$23,IF(OR('Vastaukset, kilpailijat (taito)'!J15=Pistetaulukko!$B$24,'Vastaukset, kilpailijat (taito)'!J15=Pistetaulukko!$H$24),Pistetaulukko!$B$23,0))))</f>
        <v>40</v>
      </c>
      <c r="K15" s="1">
        <f t="shared" si="0"/>
        <v>250</v>
      </c>
      <c r="N15" s="20">
        <f>'Vastaukset, kilpailijat (taito)'!K15</f>
        <v>0</v>
      </c>
      <c r="O15" s="24"/>
      <c r="P15" s="23">
        <f t="shared" si="1"/>
        <v>250</v>
      </c>
      <c r="Q15" s="11"/>
    </row>
    <row r="16" spans="1:17" ht="15.75">
      <c r="A16" s="5">
        <f>'Vastaukset, kilpailijat (taito)'!A16</f>
        <v>0</v>
      </c>
      <c r="B16" s="5">
        <f>'Vastaukset, kilpailijat (taito)'!B16</f>
        <v>0</v>
      </c>
      <c r="C16" s="2">
        <f>IF('Vastaukset, kilpailijat (taito)'!C16=Pistetaulukko!$E$3,Pistetaulukko!$E$2,IF(OR('Vastaukset, kilpailijat (taito)'!C16=Pistetaulukko!$D$3,'Vastaukset, kilpailijat (taito)'!C16=Pistetaulukko!$F$3),Pistetaulukko!$D$2,IF(OR('Vastaukset, kilpailijat (taito)'!C16=Pistetaulukko!$C$3,'Vastaukset, kilpailijat (taito)'!C16=Pistetaulukko!$G$3),Pistetaulukko!$C$2,IF(OR('Vastaukset, kilpailijat (taito)'!C16=Pistetaulukko!$B$3,'Vastaukset, kilpailijat (taito)'!C16=Pistetaulukko!$H$3),Pistetaulukko!$B$2,0))))</f>
        <v>20</v>
      </c>
      <c r="D16" s="2">
        <f>IF('Vastaukset, kilpailijat (taito)'!D16=Pistetaulukko!$E$6,Pistetaulukko!$E$5,IF(OR('Vastaukset, kilpailijat (taito)'!D16=Pistetaulukko!$D$6,'Vastaukset, kilpailijat (taito)'!D16=Pistetaulukko!$F$6),Pistetaulukko!$D$5,IF(OR('Vastaukset, kilpailijat (taito)'!D16=Pistetaulukko!$C$6,'Vastaukset, kilpailijat (taito)'!D16=Pistetaulukko!$G$6),Pistetaulukko!$C$5,IF(OR('Vastaukset, kilpailijat (taito)'!D16=Pistetaulukko!$B$6,'Vastaukset, kilpailijat (taito)'!D16=Pistetaulukko!$H$6),Pistetaulukko!$B$5,0))))</f>
        <v>30</v>
      </c>
      <c r="E16" s="2">
        <f>IF('Vastaukset, kilpailijat (taito)'!E16=Pistetaulukko!$E$9,Pistetaulukko!$E$8,IF(OR('Vastaukset, kilpailijat (taito)'!E16=Pistetaulukko!$D$9,'Vastaukset, kilpailijat (taito)'!E16=Pistetaulukko!$F$9),Pistetaulukko!$D$8,IF(OR('Vastaukset, kilpailijat (taito)'!E16=Pistetaulukko!$C$9,'Vastaukset, kilpailijat (taito)'!E16=Pistetaulukko!$G$9),Pistetaulukko!$C$8,IF(OR('Vastaukset, kilpailijat (taito)'!E16=Pistetaulukko!$B$9,'Vastaukset, kilpailijat (taito)'!E16=Pistetaulukko!$H$9),Pistetaulukko!$B$8,0))))</f>
        <v>30</v>
      </c>
      <c r="F16" s="2">
        <f>IF('Vastaukset, kilpailijat (taito)'!F16=Pistetaulukko!$E$12,Pistetaulukko!$E$11,IF(OR('Vastaukset, kilpailijat (taito)'!F16=Pistetaulukko!$D$12,'Vastaukset, kilpailijat (taito)'!F16=Pistetaulukko!$F$12),Pistetaulukko!$D$11,IF(OR('Vastaukset, kilpailijat (taito)'!F16=Pistetaulukko!$C$12,'Vastaukset, kilpailijat (taito)'!F16=Pistetaulukko!$G$12),Pistetaulukko!$C$11,IF(OR('Vastaukset, kilpailijat (taito)'!F16=Pistetaulukko!$B$12,'Vastaukset, kilpailijat (taito)'!F16=Pistetaulukko!$H$12),Pistetaulukko!$B$11,0))))</f>
        <v>20</v>
      </c>
      <c r="G16" s="2">
        <f>IF('Vastaukset, kilpailijat (taito)'!G16=Pistetaulukko!$E$15,Pistetaulukko!$E$14,IF(OR('Vastaukset, kilpailijat (taito)'!G16=Pistetaulukko!$D$15,'Vastaukset, kilpailijat (taito)'!G16=Pistetaulukko!$F$15),Pistetaulukko!$D$14,IF(OR('Vastaukset, kilpailijat (taito)'!G16=Pistetaulukko!$C$15,'Vastaukset, kilpailijat (taito)'!G16=Pistetaulukko!$G$15),Pistetaulukko!$C$14,IF(OR('Vastaukset, kilpailijat (taito)'!G16=Pistetaulukko!$B$15,'Vastaukset, kilpailijat (taito)'!G16=Pistetaulukko!$H$15),Pistetaulukko!$B$14,0))))</f>
        <v>20</v>
      </c>
      <c r="H16" s="2">
        <f>IF('Vastaukset, kilpailijat (taito)'!H16=Pistetaulukko!$E$18,Pistetaulukko!$E$17,IF(OR('Vastaukset, kilpailijat (taito)'!H16=Pistetaulukko!$D$18,'Vastaukset, kilpailijat (taito)'!H16=Pistetaulukko!$F$18),Pistetaulukko!$D$17,IF(OR('Vastaukset, kilpailijat (taito)'!H16=Pistetaulukko!$C$18,'Vastaukset, kilpailijat (taito)'!H16=Pistetaulukko!$G$18),Pistetaulukko!$C$17,IF(OR('Vastaukset, kilpailijat (taito)'!H16=Pistetaulukko!$B$18,'Vastaukset, kilpailijat (taito)'!H16=Pistetaulukko!$H$18),Pistetaulukko!$B$17,0))))</f>
        <v>50</v>
      </c>
      <c r="I16" s="2">
        <f>IF('Vastaukset, kilpailijat (taito)'!I16=Pistetaulukko!$E$21,Pistetaulukko!$E$20,IF(OR('Vastaukset, kilpailijat (taito)'!I16=Pistetaulukko!$D$21,'Vastaukset, kilpailijat (taito)'!I16=Pistetaulukko!$F$21),Pistetaulukko!$D$20,IF(OR('Vastaukset, kilpailijat (taito)'!I16=Pistetaulukko!$C$21,'Vastaukset, kilpailijat (taito)'!I16=Pistetaulukko!$G$21),Pistetaulukko!$C$20,IF(OR('Vastaukset, kilpailijat (taito)'!I16=Pistetaulukko!$B$21,'Vastaukset, kilpailijat (taito)'!I16=Pistetaulukko!$H$21),Pistetaulukko!$B$20,0))))</f>
        <v>40</v>
      </c>
      <c r="J16" s="2">
        <f>IF('Vastaukset, kilpailijat (taito)'!J16=Pistetaulukko!$E$24,Pistetaulukko!$E$23,IF(OR('Vastaukset, kilpailijat (taito)'!J16=Pistetaulukko!$D$24,'Vastaukset, kilpailijat (taito)'!J16=Pistetaulukko!$F$24),Pistetaulukko!$D$23,IF(OR('Vastaukset, kilpailijat (taito)'!J16=Pistetaulukko!$C$24,'Vastaukset, kilpailijat (taito)'!J16=Pistetaulukko!$G$24),Pistetaulukko!$C$23,IF(OR('Vastaukset, kilpailijat (taito)'!J16=Pistetaulukko!$B$24,'Vastaukset, kilpailijat (taito)'!J16=Pistetaulukko!$H$24),Pistetaulukko!$B$23,0))))</f>
        <v>40</v>
      </c>
      <c r="K16" s="1">
        <f t="shared" si="0"/>
        <v>250</v>
      </c>
      <c r="N16" s="20">
        <f>'Vastaukset, kilpailijat (taito)'!K16</f>
        <v>0</v>
      </c>
      <c r="O16" s="24"/>
      <c r="P16" s="23">
        <f t="shared" si="1"/>
        <v>250</v>
      </c>
      <c r="Q16" s="11"/>
    </row>
    <row r="17" spans="1:17" ht="15.75">
      <c r="A17" s="5">
        <f>'Vastaukset, kilpailijat (taito)'!A17</f>
        <v>0</v>
      </c>
      <c r="B17" s="5">
        <f>'Vastaukset, kilpailijat (taito)'!B17</f>
        <v>0</v>
      </c>
      <c r="C17" s="2">
        <f>IF('Vastaukset, kilpailijat (taito)'!C17=Pistetaulukko!$E$3,Pistetaulukko!$E$2,IF(OR('Vastaukset, kilpailijat (taito)'!C17=Pistetaulukko!$D$3,'Vastaukset, kilpailijat (taito)'!C17=Pistetaulukko!$F$3),Pistetaulukko!$D$2,IF(OR('Vastaukset, kilpailijat (taito)'!C17=Pistetaulukko!$C$3,'Vastaukset, kilpailijat (taito)'!C17=Pistetaulukko!$G$3),Pistetaulukko!$C$2,IF(OR('Vastaukset, kilpailijat (taito)'!C17=Pistetaulukko!$B$3,'Vastaukset, kilpailijat (taito)'!C17=Pistetaulukko!$H$3),Pistetaulukko!$B$2,0))))</f>
        <v>20</v>
      </c>
      <c r="D17" s="2">
        <f>IF('Vastaukset, kilpailijat (taito)'!D17=Pistetaulukko!$E$6,Pistetaulukko!$E$5,IF(OR('Vastaukset, kilpailijat (taito)'!D17=Pistetaulukko!$D$6,'Vastaukset, kilpailijat (taito)'!D17=Pistetaulukko!$F$6),Pistetaulukko!$D$5,IF(OR('Vastaukset, kilpailijat (taito)'!D17=Pistetaulukko!$C$6,'Vastaukset, kilpailijat (taito)'!D17=Pistetaulukko!$G$6),Pistetaulukko!$C$5,IF(OR('Vastaukset, kilpailijat (taito)'!D17=Pistetaulukko!$B$6,'Vastaukset, kilpailijat (taito)'!D17=Pistetaulukko!$H$6),Pistetaulukko!$B$5,0))))</f>
        <v>30</v>
      </c>
      <c r="E17" s="2">
        <f>IF('Vastaukset, kilpailijat (taito)'!E17=Pistetaulukko!$E$9,Pistetaulukko!$E$8,IF(OR('Vastaukset, kilpailijat (taito)'!E17=Pistetaulukko!$D$9,'Vastaukset, kilpailijat (taito)'!E17=Pistetaulukko!$F$9),Pistetaulukko!$D$8,IF(OR('Vastaukset, kilpailijat (taito)'!E17=Pistetaulukko!$C$9,'Vastaukset, kilpailijat (taito)'!E17=Pistetaulukko!$G$9),Pistetaulukko!$C$8,IF(OR('Vastaukset, kilpailijat (taito)'!E17=Pistetaulukko!$B$9,'Vastaukset, kilpailijat (taito)'!E17=Pistetaulukko!$H$9),Pistetaulukko!$B$8,0))))</f>
        <v>30</v>
      </c>
      <c r="F17" s="2">
        <f>IF('Vastaukset, kilpailijat (taito)'!F17=Pistetaulukko!$E$12,Pistetaulukko!$E$11,IF(OR('Vastaukset, kilpailijat (taito)'!F17=Pistetaulukko!$D$12,'Vastaukset, kilpailijat (taito)'!F17=Pistetaulukko!$F$12),Pistetaulukko!$D$11,IF(OR('Vastaukset, kilpailijat (taito)'!F17=Pistetaulukko!$C$12,'Vastaukset, kilpailijat (taito)'!F17=Pistetaulukko!$G$12),Pistetaulukko!$C$11,IF(OR('Vastaukset, kilpailijat (taito)'!F17=Pistetaulukko!$B$12,'Vastaukset, kilpailijat (taito)'!F17=Pistetaulukko!$H$12),Pistetaulukko!$B$11,0))))</f>
        <v>20</v>
      </c>
      <c r="G17" s="2">
        <f>IF('Vastaukset, kilpailijat (taito)'!G17=Pistetaulukko!$E$15,Pistetaulukko!$E$14,IF(OR('Vastaukset, kilpailijat (taito)'!G17=Pistetaulukko!$D$15,'Vastaukset, kilpailijat (taito)'!G17=Pistetaulukko!$F$15),Pistetaulukko!$D$14,IF(OR('Vastaukset, kilpailijat (taito)'!G17=Pistetaulukko!$C$15,'Vastaukset, kilpailijat (taito)'!G17=Pistetaulukko!$G$15),Pistetaulukko!$C$14,IF(OR('Vastaukset, kilpailijat (taito)'!G17=Pistetaulukko!$B$15,'Vastaukset, kilpailijat (taito)'!G17=Pistetaulukko!$H$15),Pistetaulukko!$B$14,0))))</f>
        <v>20</v>
      </c>
      <c r="H17" s="2">
        <f>IF('Vastaukset, kilpailijat (taito)'!H17=Pistetaulukko!$E$18,Pistetaulukko!$E$17,IF(OR('Vastaukset, kilpailijat (taito)'!H17=Pistetaulukko!$D$18,'Vastaukset, kilpailijat (taito)'!H17=Pistetaulukko!$F$18),Pistetaulukko!$D$17,IF(OR('Vastaukset, kilpailijat (taito)'!H17=Pistetaulukko!$C$18,'Vastaukset, kilpailijat (taito)'!H17=Pistetaulukko!$G$18),Pistetaulukko!$C$17,IF(OR('Vastaukset, kilpailijat (taito)'!H17=Pistetaulukko!$B$18,'Vastaukset, kilpailijat (taito)'!H17=Pistetaulukko!$H$18),Pistetaulukko!$B$17,0))))</f>
        <v>50</v>
      </c>
      <c r="I17" s="2">
        <f>IF('Vastaukset, kilpailijat (taito)'!I17=Pistetaulukko!$E$21,Pistetaulukko!$E$20,IF(OR('Vastaukset, kilpailijat (taito)'!I17=Pistetaulukko!$D$21,'Vastaukset, kilpailijat (taito)'!I17=Pistetaulukko!$F$21),Pistetaulukko!$D$20,IF(OR('Vastaukset, kilpailijat (taito)'!I17=Pistetaulukko!$C$21,'Vastaukset, kilpailijat (taito)'!I17=Pistetaulukko!$G$21),Pistetaulukko!$C$20,IF(OR('Vastaukset, kilpailijat (taito)'!I17=Pistetaulukko!$B$21,'Vastaukset, kilpailijat (taito)'!I17=Pistetaulukko!$H$21),Pistetaulukko!$B$20,0))))</f>
        <v>40</v>
      </c>
      <c r="J17" s="2">
        <f>IF('Vastaukset, kilpailijat (taito)'!J17=Pistetaulukko!$E$24,Pistetaulukko!$E$23,IF(OR('Vastaukset, kilpailijat (taito)'!J17=Pistetaulukko!$D$24,'Vastaukset, kilpailijat (taito)'!J17=Pistetaulukko!$F$24),Pistetaulukko!$D$23,IF(OR('Vastaukset, kilpailijat (taito)'!J17=Pistetaulukko!$C$24,'Vastaukset, kilpailijat (taito)'!J17=Pistetaulukko!$G$24),Pistetaulukko!$C$23,IF(OR('Vastaukset, kilpailijat (taito)'!J17=Pistetaulukko!$B$24,'Vastaukset, kilpailijat (taito)'!J17=Pistetaulukko!$H$24),Pistetaulukko!$B$23,0))))</f>
        <v>40</v>
      </c>
      <c r="K17" s="1">
        <f t="shared" si="0"/>
        <v>250</v>
      </c>
      <c r="N17" s="20">
        <f>'Vastaukset, kilpailijat (taito)'!K17</f>
        <v>0</v>
      </c>
      <c r="O17" s="24"/>
      <c r="P17" s="23">
        <f t="shared" si="1"/>
        <v>250</v>
      </c>
      <c r="Q17" s="11"/>
    </row>
    <row r="18" spans="1:17" ht="15.75">
      <c r="A18" s="5">
        <f>'Vastaukset, kilpailijat (taito)'!A18</f>
        <v>0</v>
      </c>
      <c r="B18" s="5">
        <f>'Vastaukset, kilpailijat (taito)'!B18</f>
        <v>0</v>
      </c>
      <c r="C18" s="2">
        <f>IF('Vastaukset, kilpailijat (taito)'!C18=Pistetaulukko!$E$3,Pistetaulukko!$E$2,IF(OR('Vastaukset, kilpailijat (taito)'!C18=Pistetaulukko!$D$3,'Vastaukset, kilpailijat (taito)'!C18=Pistetaulukko!$F$3),Pistetaulukko!$D$2,IF(OR('Vastaukset, kilpailijat (taito)'!C18=Pistetaulukko!$C$3,'Vastaukset, kilpailijat (taito)'!C18=Pistetaulukko!$G$3),Pistetaulukko!$C$2,IF(OR('Vastaukset, kilpailijat (taito)'!C18=Pistetaulukko!$B$3,'Vastaukset, kilpailijat (taito)'!C18=Pistetaulukko!$H$3),Pistetaulukko!$B$2,0))))</f>
        <v>20</v>
      </c>
      <c r="D18" s="2">
        <f>IF('Vastaukset, kilpailijat (taito)'!D18=Pistetaulukko!$E$6,Pistetaulukko!$E$5,IF(OR('Vastaukset, kilpailijat (taito)'!D18=Pistetaulukko!$D$6,'Vastaukset, kilpailijat (taito)'!D18=Pistetaulukko!$F$6),Pistetaulukko!$D$5,IF(OR('Vastaukset, kilpailijat (taito)'!D18=Pistetaulukko!$C$6,'Vastaukset, kilpailijat (taito)'!D18=Pistetaulukko!$G$6),Pistetaulukko!$C$5,IF(OR('Vastaukset, kilpailijat (taito)'!D18=Pistetaulukko!$B$6,'Vastaukset, kilpailijat (taito)'!D18=Pistetaulukko!$H$6),Pistetaulukko!$B$5,0))))</f>
        <v>30</v>
      </c>
      <c r="E18" s="2">
        <f>IF('Vastaukset, kilpailijat (taito)'!E18=Pistetaulukko!$E$9,Pistetaulukko!$E$8,IF(OR('Vastaukset, kilpailijat (taito)'!E18=Pistetaulukko!$D$9,'Vastaukset, kilpailijat (taito)'!E18=Pistetaulukko!$F$9),Pistetaulukko!$D$8,IF(OR('Vastaukset, kilpailijat (taito)'!E18=Pistetaulukko!$C$9,'Vastaukset, kilpailijat (taito)'!E18=Pistetaulukko!$G$9),Pistetaulukko!$C$8,IF(OR('Vastaukset, kilpailijat (taito)'!E18=Pistetaulukko!$B$9,'Vastaukset, kilpailijat (taito)'!E18=Pistetaulukko!$H$9),Pistetaulukko!$B$8,0))))</f>
        <v>30</v>
      </c>
      <c r="F18" s="2">
        <f>IF('Vastaukset, kilpailijat (taito)'!F18=Pistetaulukko!$E$12,Pistetaulukko!$E$11,IF(OR('Vastaukset, kilpailijat (taito)'!F18=Pistetaulukko!$D$12,'Vastaukset, kilpailijat (taito)'!F18=Pistetaulukko!$F$12),Pistetaulukko!$D$11,IF(OR('Vastaukset, kilpailijat (taito)'!F18=Pistetaulukko!$C$12,'Vastaukset, kilpailijat (taito)'!F18=Pistetaulukko!$G$12),Pistetaulukko!$C$11,IF(OR('Vastaukset, kilpailijat (taito)'!F18=Pistetaulukko!$B$12,'Vastaukset, kilpailijat (taito)'!F18=Pistetaulukko!$H$12),Pistetaulukko!$B$11,0))))</f>
        <v>20</v>
      </c>
      <c r="G18" s="2">
        <f>IF('Vastaukset, kilpailijat (taito)'!G18=Pistetaulukko!$E$15,Pistetaulukko!$E$14,IF(OR('Vastaukset, kilpailijat (taito)'!G18=Pistetaulukko!$D$15,'Vastaukset, kilpailijat (taito)'!G18=Pistetaulukko!$F$15),Pistetaulukko!$D$14,IF(OR('Vastaukset, kilpailijat (taito)'!G18=Pistetaulukko!$C$15,'Vastaukset, kilpailijat (taito)'!G18=Pistetaulukko!$G$15),Pistetaulukko!$C$14,IF(OR('Vastaukset, kilpailijat (taito)'!G18=Pistetaulukko!$B$15,'Vastaukset, kilpailijat (taito)'!G18=Pistetaulukko!$H$15),Pistetaulukko!$B$14,0))))</f>
        <v>20</v>
      </c>
      <c r="H18" s="2">
        <f>IF('Vastaukset, kilpailijat (taito)'!H18=Pistetaulukko!$E$18,Pistetaulukko!$E$17,IF(OR('Vastaukset, kilpailijat (taito)'!H18=Pistetaulukko!$D$18,'Vastaukset, kilpailijat (taito)'!H18=Pistetaulukko!$F$18),Pistetaulukko!$D$17,IF(OR('Vastaukset, kilpailijat (taito)'!H18=Pistetaulukko!$C$18,'Vastaukset, kilpailijat (taito)'!H18=Pistetaulukko!$G$18),Pistetaulukko!$C$17,IF(OR('Vastaukset, kilpailijat (taito)'!H18=Pistetaulukko!$B$18,'Vastaukset, kilpailijat (taito)'!H18=Pistetaulukko!$H$18),Pistetaulukko!$B$17,0))))</f>
        <v>50</v>
      </c>
      <c r="I18" s="2">
        <f>IF('Vastaukset, kilpailijat (taito)'!I18=Pistetaulukko!$E$21,Pistetaulukko!$E$20,IF(OR('Vastaukset, kilpailijat (taito)'!I18=Pistetaulukko!$D$21,'Vastaukset, kilpailijat (taito)'!I18=Pistetaulukko!$F$21),Pistetaulukko!$D$20,IF(OR('Vastaukset, kilpailijat (taito)'!I18=Pistetaulukko!$C$21,'Vastaukset, kilpailijat (taito)'!I18=Pistetaulukko!$G$21),Pistetaulukko!$C$20,IF(OR('Vastaukset, kilpailijat (taito)'!I18=Pistetaulukko!$B$21,'Vastaukset, kilpailijat (taito)'!I18=Pistetaulukko!$H$21),Pistetaulukko!$B$20,0))))</f>
        <v>40</v>
      </c>
      <c r="J18" s="2">
        <f>IF('Vastaukset, kilpailijat (taito)'!J18=Pistetaulukko!$E$24,Pistetaulukko!$E$23,IF(OR('Vastaukset, kilpailijat (taito)'!J18=Pistetaulukko!$D$24,'Vastaukset, kilpailijat (taito)'!J18=Pistetaulukko!$F$24),Pistetaulukko!$D$23,IF(OR('Vastaukset, kilpailijat (taito)'!J18=Pistetaulukko!$C$24,'Vastaukset, kilpailijat (taito)'!J18=Pistetaulukko!$G$24),Pistetaulukko!$C$23,IF(OR('Vastaukset, kilpailijat (taito)'!J18=Pistetaulukko!$B$24,'Vastaukset, kilpailijat (taito)'!J18=Pistetaulukko!$H$24),Pistetaulukko!$B$23,0))))</f>
        <v>40</v>
      </c>
      <c r="K18" s="1">
        <f t="shared" si="0"/>
        <v>250</v>
      </c>
      <c r="N18" s="20">
        <f>'Vastaukset, kilpailijat (taito)'!K18</f>
        <v>0</v>
      </c>
      <c r="O18" s="24"/>
      <c r="P18" s="23">
        <f t="shared" si="1"/>
        <v>250</v>
      </c>
      <c r="Q18" s="11"/>
    </row>
    <row r="19" spans="1:17" ht="15.75">
      <c r="A19" s="5">
        <f>'Vastaukset, kilpailijat (taito)'!A19</f>
        <v>0</v>
      </c>
      <c r="B19" s="5">
        <f>'Vastaukset, kilpailijat (taito)'!B19</f>
        <v>0</v>
      </c>
      <c r="C19" s="2">
        <f>IF('Vastaukset, kilpailijat (taito)'!C19=Pistetaulukko!$E$3,Pistetaulukko!$E$2,IF(OR('Vastaukset, kilpailijat (taito)'!C19=Pistetaulukko!$D$3,'Vastaukset, kilpailijat (taito)'!C19=Pistetaulukko!$F$3),Pistetaulukko!$D$2,IF(OR('Vastaukset, kilpailijat (taito)'!C19=Pistetaulukko!$C$3,'Vastaukset, kilpailijat (taito)'!C19=Pistetaulukko!$G$3),Pistetaulukko!$C$2,IF(OR('Vastaukset, kilpailijat (taito)'!C19=Pistetaulukko!$B$3,'Vastaukset, kilpailijat (taito)'!C19=Pistetaulukko!$H$3),Pistetaulukko!$B$2,0))))</f>
        <v>20</v>
      </c>
      <c r="D19" s="2">
        <f>IF('Vastaukset, kilpailijat (taito)'!D19=Pistetaulukko!$E$6,Pistetaulukko!$E$5,IF(OR('Vastaukset, kilpailijat (taito)'!D19=Pistetaulukko!$D$6,'Vastaukset, kilpailijat (taito)'!D19=Pistetaulukko!$F$6),Pistetaulukko!$D$5,IF(OR('Vastaukset, kilpailijat (taito)'!D19=Pistetaulukko!$C$6,'Vastaukset, kilpailijat (taito)'!D19=Pistetaulukko!$G$6),Pistetaulukko!$C$5,IF(OR('Vastaukset, kilpailijat (taito)'!D19=Pistetaulukko!$B$6,'Vastaukset, kilpailijat (taito)'!D19=Pistetaulukko!$H$6),Pistetaulukko!$B$5,0))))</f>
        <v>30</v>
      </c>
      <c r="E19" s="2">
        <f>IF('Vastaukset, kilpailijat (taito)'!E19=Pistetaulukko!$E$9,Pistetaulukko!$E$8,IF(OR('Vastaukset, kilpailijat (taito)'!E19=Pistetaulukko!$D$9,'Vastaukset, kilpailijat (taito)'!E19=Pistetaulukko!$F$9),Pistetaulukko!$D$8,IF(OR('Vastaukset, kilpailijat (taito)'!E19=Pistetaulukko!$C$9,'Vastaukset, kilpailijat (taito)'!E19=Pistetaulukko!$G$9),Pistetaulukko!$C$8,IF(OR('Vastaukset, kilpailijat (taito)'!E19=Pistetaulukko!$B$9,'Vastaukset, kilpailijat (taito)'!E19=Pistetaulukko!$H$9),Pistetaulukko!$B$8,0))))</f>
        <v>30</v>
      </c>
      <c r="F19" s="2">
        <f>IF('Vastaukset, kilpailijat (taito)'!F19=Pistetaulukko!$E$12,Pistetaulukko!$E$11,IF(OR('Vastaukset, kilpailijat (taito)'!F19=Pistetaulukko!$D$12,'Vastaukset, kilpailijat (taito)'!F19=Pistetaulukko!$F$12),Pistetaulukko!$D$11,IF(OR('Vastaukset, kilpailijat (taito)'!F19=Pistetaulukko!$C$12,'Vastaukset, kilpailijat (taito)'!F19=Pistetaulukko!$G$12),Pistetaulukko!$C$11,IF(OR('Vastaukset, kilpailijat (taito)'!F19=Pistetaulukko!$B$12,'Vastaukset, kilpailijat (taito)'!F19=Pistetaulukko!$H$12),Pistetaulukko!$B$11,0))))</f>
        <v>20</v>
      </c>
      <c r="G19" s="2">
        <f>IF('Vastaukset, kilpailijat (taito)'!G19=Pistetaulukko!$E$15,Pistetaulukko!$E$14,IF(OR('Vastaukset, kilpailijat (taito)'!G19=Pistetaulukko!$D$15,'Vastaukset, kilpailijat (taito)'!G19=Pistetaulukko!$F$15),Pistetaulukko!$D$14,IF(OR('Vastaukset, kilpailijat (taito)'!G19=Pistetaulukko!$C$15,'Vastaukset, kilpailijat (taito)'!G19=Pistetaulukko!$G$15),Pistetaulukko!$C$14,IF(OR('Vastaukset, kilpailijat (taito)'!G19=Pistetaulukko!$B$15,'Vastaukset, kilpailijat (taito)'!G19=Pistetaulukko!$H$15),Pistetaulukko!$B$14,0))))</f>
        <v>20</v>
      </c>
      <c r="H19" s="2">
        <f>IF('Vastaukset, kilpailijat (taito)'!H19=Pistetaulukko!$E$18,Pistetaulukko!$E$17,IF(OR('Vastaukset, kilpailijat (taito)'!H19=Pistetaulukko!$D$18,'Vastaukset, kilpailijat (taito)'!H19=Pistetaulukko!$F$18),Pistetaulukko!$D$17,IF(OR('Vastaukset, kilpailijat (taito)'!H19=Pistetaulukko!$C$18,'Vastaukset, kilpailijat (taito)'!H19=Pistetaulukko!$G$18),Pistetaulukko!$C$17,IF(OR('Vastaukset, kilpailijat (taito)'!H19=Pistetaulukko!$B$18,'Vastaukset, kilpailijat (taito)'!H19=Pistetaulukko!$H$18),Pistetaulukko!$B$17,0))))</f>
        <v>50</v>
      </c>
      <c r="I19" s="2">
        <f>IF('Vastaukset, kilpailijat (taito)'!I19=Pistetaulukko!$E$21,Pistetaulukko!$E$20,IF(OR('Vastaukset, kilpailijat (taito)'!I19=Pistetaulukko!$D$21,'Vastaukset, kilpailijat (taito)'!I19=Pistetaulukko!$F$21),Pistetaulukko!$D$20,IF(OR('Vastaukset, kilpailijat (taito)'!I19=Pistetaulukko!$C$21,'Vastaukset, kilpailijat (taito)'!I19=Pistetaulukko!$G$21),Pistetaulukko!$C$20,IF(OR('Vastaukset, kilpailijat (taito)'!I19=Pistetaulukko!$B$21,'Vastaukset, kilpailijat (taito)'!I19=Pistetaulukko!$H$21),Pistetaulukko!$B$20,0))))</f>
        <v>40</v>
      </c>
      <c r="J19" s="2">
        <f>IF('Vastaukset, kilpailijat (taito)'!J19=Pistetaulukko!$E$24,Pistetaulukko!$E$23,IF(OR('Vastaukset, kilpailijat (taito)'!J19=Pistetaulukko!$D$24,'Vastaukset, kilpailijat (taito)'!J19=Pistetaulukko!$F$24),Pistetaulukko!$D$23,IF(OR('Vastaukset, kilpailijat (taito)'!J19=Pistetaulukko!$C$24,'Vastaukset, kilpailijat (taito)'!J19=Pistetaulukko!$G$24),Pistetaulukko!$C$23,IF(OR('Vastaukset, kilpailijat (taito)'!J19=Pistetaulukko!$B$24,'Vastaukset, kilpailijat (taito)'!J19=Pistetaulukko!$H$24),Pistetaulukko!$B$23,0))))</f>
        <v>40</v>
      </c>
      <c r="K19" s="1">
        <f t="shared" si="0"/>
        <v>250</v>
      </c>
      <c r="N19" s="20">
        <f>'Vastaukset, kilpailijat (taito)'!K19</f>
        <v>0</v>
      </c>
      <c r="O19" s="24"/>
      <c r="P19" s="23">
        <f t="shared" si="1"/>
        <v>250</v>
      </c>
      <c r="Q19" s="11"/>
    </row>
    <row r="20" spans="1:17" ht="15.75">
      <c r="A20" s="5">
        <f>'Vastaukset, kilpailijat (taito)'!A20</f>
        <v>0</v>
      </c>
      <c r="B20" s="5">
        <f>'Vastaukset, kilpailijat (taito)'!B20</f>
        <v>0</v>
      </c>
      <c r="C20" s="2">
        <f>IF('Vastaukset, kilpailijat (taito)'!C20=Pistetaulukko!$E$3,Pistetaulukko!$E$2,IF(OR('Vastaukset, kilpailijat (taito)'!C20=Pistetaulukko!$D$3,'Vastaukset, kilpailijat (taito)'!C20=Pistetaulukko!$F$3),Pistetaulukko!$D$2,IF(OR('Vastaukset, kilpailijat (taito)'!C20=Pistetaulukko!$C$3,'Vastaukset, kilpailijat (taito)'!C20=Pistetaulukko!$G$3),Pistetaulukko!$C$2,IF(OR('Vastaukset, kilpailijat (taito)'!C20=Pistetaulukko!$B$3,'Vastaukset, kilpailijat (taito)'!C20=Pistetaulukko!$H$3),Pistetaulukko!$B$2,0))))</f>
        <v>20</v>
      </c>
      <c r="D20" s="2">
        <f>IF('Vastaukset, kilpailijat (taito)'!D20=Pistetaulukko!$E$6,Pistetaulukko!$E$5,IF(OR('Vastaukset, kilpailijat (taito)'!D20=Pistetaulukko!$D$6,'Vastaukset, kilpailijat (taito)'!D20=Pistetaulukko!$F$6),Pistetaulukko!$D$5,IF(OR('Vastaukset, kilpailijat (taito)'!D20=Pistetaulukko!$C$6,'Vastaukset, kilpailijat (taito)'!D20=Pistetaulukko!$G$6),Pistetaulukko!$C$5,IF(OR('Vastaukset, kilpailijat (taito)'!D20=Pistetaulukko!$B$6,'Vastaukset, kilpailijat (taito)'!D20=Pistetaulukko!$H$6),Pistetaulukko!$B$5,0))))</f>
        <v>30</v>
      </c>
      <c r="E20" s="2">
        <f>IF('Vastaukset, kilpailijat (taito)'!E20=Pistetaulukko!$E$9,Pistetaulukko!$E$8,IF(OR('Vastaukset, kilpailijat (taito)'!E20=Pistetaulukko!$D$9,'Vastaukset, kilpailijat (taito)'!E20=Pistetaulukko!$F$9),Pistetaulukko!$D$8,IF(OR('Vastaukset, kilpailijat (taito)'!E20=Pistetaulukko!$C$9,'Vastaukset, kilpailijat (taito)'!E20=Pistetaulukko!$G$9),Pistetaulukko!$C$8,IF(OR('Vastaukset, kilpailijat (taito)'!E20=Pistetaulukko!$B$9,'Vastaukset, kilpailijat (taito)'!E20=Pistetaulukko!$H$9),Pistetaulukko!$B$8,0))))</f>
        <v>30</v>
      </c>
      <c r="F20" s="2">
        <f>IF('Vastaukset, kilpailijat (taito)'!F20=Pistetaulukko!$E$12,Pistetaulukko!$E$11,IF(OR('Vastaukset, kilpailijat (taito)'!F20=Pistetaulukko!$D$12,'Vastaukset, kilpailijat (taito)'!F20=Pistetaulukko!$F$12),Pistetaulukko!$D$11,IF(OR('Vastaukset, kilpailijat (taito)'!F20=Pistetaulukko!$C$12,'Vastaukset, kilpailijat (taito)'!F20=Pistetaulukko!$G$12),Pistetaulukko!$C$11,IF(OR('Vastaukset, kilpailijat (taito)'!F20=Pistetaulukko!$B$12,'Vastaukset, kilpailijat (taito)'!F20=Pistetaulukko!$H$12),Pistetaulukko!$B$11,0))))</f>
        <v>20</v>
      </c>
      <c r="G20" s="2">
        <f>IF('Vastaukset, kilpailijat (taito)'!G20=Pistetaulukko!$E$15,Pistetaulukko!$E$14,IF(OR('Vastaukset, kilpailijat (taito)'!G20=Pistetaulukko!$D$15,'Vastaukset, kilpailijat (taito)'!G20=Pistetaulukko!$F$15),Pistetaulukko!$D$14,IF(OR('Vastaukset, kilpailijat (taito)'!G20=Pistetaulukko!$C$15,'Vastaukset, kilpailijat (taito)'!G20=Pistetaulukko!$G$15),Pistetaulukko!$C$14,IF(OR('Vastaukset, kilpailijat (taito)'!G20=Pistetaulukko!$B$15,'Vastaukset, kilpailijat (taito)'!G20=Pistetaulukko!$H$15),Pistetaulukko!$B$14,0))))</f>
        <v>20</v>
      </c>
      <c r="H20" s="2">
        <f>IF('Vastaukset, kilpailijat (taito)'!H20=Pistetaulukko!$E$18,Pistetaulukko!$E$17,IF(OR('Vastaukset, kilpailijat (taito)'!H20=Pistetaulukko!$D$18,'Vastaukset, kilpailijat (taito)'!H20=Pistetaulukko!$F$18),Pistetaulukko!$D$17,IF(OR('Vastaukset, kilpailijat (taito)'!H20=Pistetaulukko!$C$18,'Vastaukset, kilpailijat (taito)'!H20=Pistetaulukko!$G$18),Pistetaulukko!$C$17,IF(OR('Vastaukset, kilpailijat (taito)'!H20=Pistetaulukko!$B$18,'Vastaukset, kilpailijat (taito)'!H20=Pistetaulukko!$H$18),Pistetaulukko!$B$17,0))))</f>
        <v>50</v>
      </c>
      <c r="I20" s="2">
        <f>IF('Vastaukset, kilpailijat (taito)'!I20=Pistetaulukko!$E$21,Pistetaulukko!$E$20,IF(OR('Vastaukset, kilpailijat (taito)'!I20=Pistetaulukko!$D$21,'Vastaukset, kilpailijat (taito)'!I20=Pistetaulukko!$F$21),Pistetaulukko!$D$20,IF(OR('Vastaukset, kilpailijat (taito)'!I20=Pistetaulukko!$C$21,'Vastaukset, kilpailijat (taito)'!I20=Pistetaulukko!$G$21),Pistetaulukko!$C$20,IF(OR('Vastaukset, kilpailijat (taito)'!I20=Pistetaulukko!$B$21,'Vastaukset, kilpailijat (taito)'!I20=Pistetaulukko!$H$21),Pistetaulukko!$B$20,0))))</f>
        <v>40</v>
      </c>
      <c r="J20" s="2">
        <f>IF('Vastaukset, kilpailijat (taito)'!J20=Pistetaulukko!$E$24,Pistetaulukko!$E$23,IF(OR('Vastaukset, kilpailijat (taito)'!J20=Pistetaulukko!$D$24,'Vastaukset, kilpailijat (taito)'!J20=Pistetaulukko!$F$24),Pistetaulukko!$D$23,IF(OR('Vastaukset, kilpailijat (taito)'!J20=Pistetaulukko!$C$24,'Vastaukset, kilpailijat (taito)'!J20=Pistetaulukko!$G$24),Pistetaulukko!$C$23,IF(OR('Vastaukset, kilpailijat (taito)'!J20=Pistetaulukko!$B$24,'Vastaukset, kilpailijat (taito)'!J20=Pistetaulukko!$H$24),Pistetaulukko!$B$23,0))))</f>
        <v>40</v>
      </c>
      <c r="K20" s="1">
        <f t="shared" si="0"/>
        <v>250</v>
      </c>
      <c r="N20" s="20">
        <f>'Vastaukset, kilpailijat (taito)'!K20</f>
        <v>0</v>
      </c>
      <c r="O20" s="24"/>
      <c r="P20" s="23">
        <f t="shared" si="1"/>
        <v>250</v>
      </c>
      <c r="Q20" s="11"/>
    </row>
    <row r="21" spans="1:17" ht="15.75">
      <c r="A21" s="5">
        <f>'Vastaukset, kilpailijat (taito)'!A21</f>
        <v>0</v>
      </c>
      <c r="B21" s="5">
        <f>'Vastaukset, kilpailijat (taito)'!B21</f>
        <v>0</v>
      </c>
      <c r="C21" s="2">
        <f>IF('Vastaukset, kilpailijat (taito)'!C21=Pistetaulukko!$E$3,Pistetaulukko!$E$2,IF(OR('Vastaukset, kilpailijat (taito)'!C21=Pistetaulukko!$D$3,'Vastaukset, kilpailijat (taito)'!C21=Pistetaulukko!$F$3),Pistetaulukko!$D$2,IF(OR('Vastaukset, kilpailijat (taito)'!C21=Pistetaulukko!$C$3,'Vastaukset, kilpailijat (taito)'!C21=Pistetaulukko!$G$3),Pistetaulukko!$C$2,IF(OR('Vastaukset, kilpailijat (taito)'!C21=Pistetaulukko!$B$3,'Vastaukset, kilpailijat (taito)'!C21=Pistetaulukko!$H$3),Pistetaulukko!$B$2,0))))</f>
        <v>20</v>
      </c>
      <c r="D21" s="2">
        <f>IF('Vastaukset, kilpailijat (taito)'!D21=Pistetaulukko!$E$6,Pistetaulukko!$E$5,IF(OR('Vastaukset, kilpailijat (taito)'!D21=Pistetaulukko!$D$6,'Vastaukset, kilpailijat (taito)'!D21=Pistetaulukko!$F$6),Pistetaulukko!$D$5,IF(OR('Vastaukset, kilpailijat (taito)'!D21=Pistetaulukko!$C$6,'Vastaukset, kilpailijat (taito)'!D21=Pistetaulukko!$G$6),Pistetaulukko!$C$5,IF(OR('Vastaukset, kilpailijat (taito)'!D21=Pistetaulukko!$B$6,'Vastaukset, kilpailijat (taito)'!D21=Pistetaulukko!$H$6),Pistetaulukko!$B$5,0))))</f>
        <v>30</v>
      </c>
      <c r="E21" s="2">
        <f>IF('Vastaukset, kilpailijat (taito)'!E21=Pistetaulukko!$E$9,Pistetaulukko!$E$8,IF(OR('Vastaukset, kilpailijat (taito)'!E21=Pistetaulukko!$D$9,'Vastaukset, kilpailijat (taito)'!E21=Pistetaulukko!$F$9),Pistetaulukko!$D$8,IF(OR('Vastaukset, kilpailijat (taito)'!E21=Pistetaulukko!$C$9,'Vastaukset, kilpailijat (taito)'!E21=Pistetaulukko!$G$9),Pistetaulukko!$C$8,IF(OR('Vastaukset, kilpailijat (taito)'!E21=Pistetaulukko!$B$9,'Vastaukset, kilpailijat (taito)'!E21=Pistetaulukko!$H$9),Pistetaulukko!$B$8,0))))</f>
        <v>30</v>
      </c>
      <c r="F21" s="2">
        <f>IF('Vastaukset, kilpailijat (taito)'!F21=Pistetaulukko!$E$12,Pistetaulukko!$E$11,IF(OR('Vastaukset, kilpailijat (taito)'!F21=Pistetaulukko!$D$12,'Vastaukset, kilpailijat (taito)'!F21=Pistetaulukko!$F$12),Pistetaulukko!$D$11,IF(OR('Vastaukset, kilpailijat (taito)'!F21=Pistetaulukko!$C$12,'Vastaukset, kilpailijat (taito)'!F21=Pistetaulukko!$G$12),Pistetaulukko!$C$11,IF(OR('Vastaukset, kilpailijat (taito)'!F21=Pistetaulukko!$B$12,'Vastaukset, kilpailijat (taito)'!F21=Pistetaulukko!$H$12),Pistetaulukko!$B$11,0))))</f>
        <v>20</v>
      </c>
      <c r="G21" s="2">
        <f>IF('Vastaukset, kilpailijat (taito)'!G21=Pistetaulukko!$E$15,Pistetaulukko!$E$14,IF(OR('Vastaukset, kilpailijat (taito)'!G21=Pistetaulukko!$D$15,'Vastaukset, kilpailijat (taito)'!G21=Pistetaulukko!$F$15),Pistetaulukko!$D$14,IF(OR('Vastaukset, kilpailijat (taito)'!G21=Pistetaulukko!$C$15,'Vastaukset, kilpailijat (taito)'!G21=Pistetaulukko!$G$15),Pistetaulukko!$C$14,IF(OR('Vastaukset, kilpailijat (taito)'!G21=Pistetaulukko!$B$15,'Vastaukset, kilpailijat (taito)'!G21=Pistetaulukko!$H$15),Pistetaulukko!$B$14,0))))</f>
        <v>20</v>
      </c>
      <c r="H21" s="2">
        <f>IF('Vastaukset, kilpailijat (taito)'!H21=Pistetaulukko!$E$18,Pistetaulukko!$E$17,IF(OR('Vastaukset, kilpailijat (taito)'!H21=Pistetaulukko!$D$18,'Vastaukset, kilpailijat (taito)'!H21=Pistetaulukko!$F$18),Pistetaulukko!$D$17,IF(OR('Vastaukset, kilpailijat (taito)'!H21=Pistetaulukko!$C$18,'Vastaukset, kilpailijat (taito)'!H21=Pistetaulukko!$G$18),Pistetaulukko!$C$17,IF(OR('Vastaukset, kilpailijat (taito)'!H21=Pistetaulukko!$B$18,'Vastaukset, kilpailijat (taito)'!H21=Pistetaulukko!$H$18),Pistetaulukko!$B$17,0))))</f>
        <v>50</v>
      </c>
      <c r="I21" s="2">
        <f>IF('Vastaukset, kilpailijat (taito)'!I21=Pistetaulukko!$E$21,Pistetaulukko!$E$20,IF(OR('Vastaukset, kilpailijat (taito)'!I21=Pistetaulukko!$D$21,'Vastaukset, kilpailijat (taito)'!I21=Pistetaulukko!$F$21),Pistetaulukko!$D$20,IF(OR('Vastaukset, kilpailijat (taito)'!I21=Pistetaulukko!$C$21,'Vastaukset, kilpailijat (taito)'!I21=Pistetaulukko!$G$21),Pistetaulukko!$C$20,IF(OR('Vastaukset, kilpailijat (taito)'!I21=Pistetaulukko!$B$21,'Vastaukset, kilpailijat (taito)'!I21=Pistetaulukko!$H$21),Pistetaulukko!$B$20,0))))</f>
        <v>40</v>
      </c>
      <c r="J21" s="2">
        <f>IF('Vastaukset, kilpailijat (taito)'!J21=Pistetaulukko!$E$24,Pistetaulukko!$E$23,IF(OR('Vastaukset, kilpailijat (taito)'!J21=Pistetaulukko!$D$24,'Vastaukset, kilpailijat (taito)'!J21=Pistetaulukko!$F$24),Pistetaulukko!$D$23,IF(OR('Vastaukset, kilpailijat (taito)'!J21=Pistetaulukko!$C$24,'Vastaukset, kilpailijat (taito)'!J21=Pistetaulukko!$G$24),Pistetaulukko!$C$23,IF(OR('Vastaukset, kilpailijat (taito)'!J21=Pistetaulukko!$B$24,'Vastaukset, kilpailijat (taito)'!J21=Pistetaulukko!$H$24),Pistetaulukko!$B$23,0))))</f>
        <v>40</v>
      </c>
      <c r="K21" s="1">
        <f t="shared" si="0"/>
        <v>250</v>
      </c>
      <c r="N21" s="20">
        <f>'Vastaukset, kilpailijat (taito)'!K21</f>
        <v>0</v>
      </c>
      <c r="O21" s="24"/>
      <c r="P21" s="23">
        <f t="shared" si="1"/>
        <v>250</v>
      </c>
      <c r="Q21" s="11"/>
    </row>
    <row r="22" spans="1:17" ht="15.75">
      <c r="A22" s="5">
        <f>'Vastaukset, kilpailijat (taito)'!A22</f>
        <v>0</v>
      </c>
      <c r="B22" s="5">
        <f>'Vastaukset, kilpailijat (taito)'!B22</f>
        <v>0</v>
      </c>
      <c r="C22" s="2">
        <f>IF('Vastaukset, kilpailijat (taito)'!C22=Pistetaulukko!$E$3,Pistetaulukko!$E$2,IF(OR('Vastaukset, kilpailijat (taito)'!C22=Pistetaulukko!$D$3,'Vastaukset, kilpailijat (taito)'!C22=Pistetaulukko!$F$3),Pistetaulukko!$D$2,IF(OR('Vastaukset, kilpailijat (taito)'!C22=Pistetaulukko!$C$3,'Vastaukset, kilpailijat (taito)'!C22=Pistetaulukko!$G$3),Pistetaulukko!$C$2,IF(OR('Vastaukset, kilpailijat (taito)'!C22=Pistetaulukko!$B$3,'Vastaukset, kilpailijat (taito)'!C22=Pistetaulukko!$H$3),Pistetaulukko!$B$2,0))))</f>
        <v>20</v>
      </c>
      <c r="D22" s="2">
        <f>IF('Vastaukset, kilpailijat (taito)'!D22=Pistetaulukko!$E$6,Pistetaulukko!$E$5,IF(OR('Vastaukset, kilpailijat (taito)'!D22=Pistetaulukko!$D$6,'Vastaukset, kilpailijat (taito)'!D22=Pistetaulukko!$F$6),Pistetaulukko!$D$5,IF(OR('Vastaukset, kilpailijat (taito)'!D22=Pistetaulukko!$C$6,'Vastaukset, kilpailijat (taito)'!D22=Pistetaulukko!$G$6),Pistetaulukko!$C$5,IF(OR('Vastaukset, kilpailijat (taito)'!D22=Pistetaulukko!$B$6,'Vastaukset, kilpailijat (taito)'!D22=Pistetaulukko!$H$6),Pistetaulukko!$B$5,0))))</f>
        <v>30</v>
      </c>
      <c r="E22" s="2">
        <f>IF('Vastaukset, kilpailijat (taito)'!E22=Pistetaulukko!$E$9,Pistetaulukko!$E$8,IF(OR('Vastaukset, kilpailijat (taito)'!E22=Pistetaulukko!$D$9,'Vastaukset, kilpailijat (taito)'!E22=Pistetaulukko!$F$9),Pistetaulukko!$D$8,IF(OR('Vastaukset, kilpailijat (taito)'!E22=Pistetaulukko!$C$9,'Vastaukset, kilpailijat (taito)'!E22=Pistetaulukko!$G$9),Pistetaulukko!$C$8,IF(OR('Vastaukset, kilpailijat (taito)'!E22=Pistetaulukko!$B$9,'Vastaukset, kilpailijat (taito)'!E22=Pistetaulukko!$H$9),Pistetaulukko!$B$8,0))))</f>
        <v>30</v>
      </c>
      <c r="F22" s="2">
        <f>IF('Vastaukset, kilpailijat (taito)'!F22=Pistetaulukko!$E$12,Pistetaulukko!$E$11,IF(OR('Vastaukset, kilpailijat (taito)'!F22=Pistetaulukko!$D$12,'Vastaukset, kilpailijat (taito)'!F22=Pistetaulukko!$F$12),Pistetaulukko!$D$11,IF(OR('Vastaukset, kilpailijat (taito)'!F22=Pistetaulukko!$C$12,'Vastaukset, kilpailijat (taito)'!F22=Pistetaulukko!$G$12),Pistetaulukko!$C$11,IF(OR('Vastaukset, kilpailijat (taito)'!F22=Pistetaulukko!$B$12,'Vastaukset, kilpailijat (taito)'!F22=Pistetaulukko!$H$12),Pistetaulukko!$B$11,0))))</f>
        <v>20</v>
      </c>
      <c r="G22" s="2">
        <f>IF('Vastaukset, kilpailijat (taito)'!G22=Pistetaulukko!$E$15,Pistetaulukko!$E$14,IF(OR('Vastaukset, kilpailijat (taito)'!G22=Pistetaulukko!$D$15,'Vastaukset, kilpailijat (taito)'!G22=Pistetaulukko!$F$15),Pistetaulukko!$D$14,IF(OR('Vastaukset, kilpailijat (taito)'!G22=Pistetaulukko!$C$15,'Vastaukset, kilpailijat (taito)'!G22=Pistetaulukko!$G$15),Pistetaulukko!$C$14,IF(OR('Vastaukset, kilpailijat (taito)'!G22=Pistetaulukko!$B$15,'Vastaukset, kilpailijat (taito)'!G22=Pistetaulukko!$H$15),Pistetaulukko!$B$14,0))))</f>
        <v>20</v>
      </c>
      <c r="H22" s="2">
        <f>IF('Vastaukset, kilpailijat (taito)'!H22=Pistetaulukko!$E$18,Pistetaulukko!$E$17,IF(OR('Vastaukset, kilpailijat (taito)'!H22=Pistetaulukko!$D$18,'Vastaukset, kilpailijat (taito)'!H22=Pistetaulukko!$F$18),Pistetaulukko!$D$17,IF(OR('Vastaukset, kilpailijat (taito)'!H22=Pistetaulukko!$C$18,'Vastaukset, kilpailijat (taito)'!H22=Pistetaulukko!$G$18),Pistetaulukko!$C$17,IF(OR('Vastaukset, kilpailijat (taito)'!H22=Pistetaulukko!$B$18,'Vastaukset, kilpailijat (taito)'!H22=Pistetaulukko!$H$18),Pistetaulukko!$B$17,0))))</f>
        <v>50</v>
      </c>
      <c r="I22" s="2">
        <f>IF('Vastaukset, kilpailijat (taito)'!I22=Pistetaulukko!$E$21,Pistetaulukko!$E$20,IF(OR('Vastaukset, kilpailijat (taito)'!I22=Pistetaulukko!$D$21,'Vastaukset, kilpailijat (taito)'!I22=Pistetaulukko!$F$21),Pistetaulukko!$D$20,IF(OR('Vastaukset, kilpailijat (taito)'!I22=Pistetaulukko!$C$21,'Vastaukset, kilpailijat (taito)'!I22=Pistetaulukko!$G$21),Pistetaulukko!$C$20,IF(OR('Vastaukset, kilpailijat (taito)'!I22=Pistetaulukko!$B$21,'Vastaukset, kilpailijat (taito)'!I22=Pistetaulukko!$H$21),Pistetaulukko!$B$20,0))))</f>
        <v>40</v>
      </c>
      <c r="J22" s="2">
        <f>IF('Vastaukset, kilpailijat (taito)'!J22=Pistetaulukko!$E$24,Pistetaulukko!$E$23,IF(OR('Vastaukset, kilpailijat (taito)'!J22=Pistetaulukko!$D$24,'Vastaukset, kilpailijat (taito)'!J22=Pistetaulukko!$F$24),Pistetaulukko!$D$23,IF(OR('Vastaukset, kilpailijat (taito)'!J22=Pistetaulukko!$C$24,'Vastaukset, kilpailijat (taito)'!J22=Pistetaulukko!$G$24),Pistetaulukko!$C$23,IF(OR('Vastaukset, kilpailijat (taito)'!J22=Pistetaulukko!$B$24,'Vastaukset, kilpailijat (taito)'!J22=Pistetaulukko!$H$24),Pistetaulukko!$B$23,0))))</f>
        <v>40</v>
      </c>
      <c r="K22" s="1">
        <f t="shared" si="0"/>
        <v>250</v>
      </c>
      <c r="N22" s="20">
        <f>'Vastaukset, kilpailijat (taito)'!K22</f>
        <v>0</v>
      </c>
      <c r="O22" s="24"/>
      <c r="P22" s="23">
        <f t="shared" si="1"/>
        <v>250</v>
      </c>
      <c r="Q22" s="11"/>
    </row>
    <row r="23" spans="1:17" ht="15.75">
      <c r="A23" s="5">
        <f>'Vastaukset, kilpailijat (taito)'!A23</f>
        <v>0</v>
      </c>
      <c r="B23" s="5">
        <f>'Vastaukset, kilpailijat (taito)'!B23</f>
        <v>0</v>
      </c>
      <c r="C23" s="2">
        <f>IF('Vastaukset, kilpailijat (taito)'!C23=Pistetaulukko!$E$3,Pistetaulukko!$E$2,IF(OR('Vastaukset, kilpailijat (taito)'!C23=Pistetaulukko!$D$3,'Vastaukset, kilpailijat (taito)'!C23=Pistetaulukko!$F$3),Pistetaulukko!$D$2,IF(OR('Vastaukset, kilpailijat (taito)'!C23=Pistetaulukko!$C$3,'Vastaukset, kilpailijat (taito)'!C23=Pistetaulukko!$G$3),Pistetaulukko!$C$2,IF(OR('Vastaukset, kilpailijat (taito)'!C23=Pistetaulukko!$B$3,'Vastaukset, kilpailijat (taito)'!C23=Pistetaulukko!$H$3),Pistetaulukko!$B$2,0))))</f>
        <v>20</v>
      </c>
      <c r="D23" s="2">
        <f>IF('Vastaukset, kilpailijat (taito)'!D23=Pistetaulukko!$E$6,Pistetaulukko!$E$5,IF(OR('Vastaukset, kilpailijat (taito)'!D23=Pistetaulukko!$D$6,'Vastaukset, kilpailijat (taito)'!D23=Pistetaulukko!$F$6),Pistetaulukko!$D$5,IF(OR('Vastaukset, kilpailijat (taito)'!D23=Pistetaulukko!$C$6,'Vastaukset, kilpailijat (taito)'!D23=Pistetaulukko!$G$6),Pistetaulukko!$C$5,IF(OR('Vastaukset, kilpailijat (taito)'!D23=Pistetaulukko!$B$6,'Vastaukset, kilpailijat (taito)'!D23=Pistetaulukko!$H$6),Pistetaulukko!$B$5,0))))</f>
        <v>30</v>
      </c>
      <c r="E23" s="2">
        <f>IF('Vastaukset, kilpailijat (taito)'!E23=Pistetaulukko!$E$9,Pistetaulukko!$E$8,IF(OR('Vastaukset, kilpailijat (taito)'!E23=Pistetaulukko!$D$9,'Vastaukset, kilpailijat (taito)'!E23=Pistetaulukko!$F$9),Pistetaulukko!$D$8,IF(OR('Vastaukset, kilpailijat (taito)'!E23=Pistetaulukko!$C$9,'Vastaukset, kilpailijat (taito)'!E23=Pistetaulukko!$G$9),Pistetaulukko!$C$8,IF(OR('Vastaukset, kilpailijat (taito)'!E23=Pistetaulukko!$B$9,'Vastaukset, kilpailijat (taito)'!E23=Pistetaulukko!$H$9),Pistetaulukko!$B$8,0))))</f>
        <v>30</v>
      </c>
      <c r="F23" s="2">
        <f>IF('Vastaukset, kilpailijat (taito)'!F23=Pistetaulukko!$E$12,Pistetaulukko!$E$11,IF(OR('Vastaukset, kilpailijat (taito)'!F23=Pistetaulukko!$D$12,'Vastaukset, kilpailijat (taito)'!F23=Pistetaulukko!$F$12),Pistetaulukko!$D$11,IF(OR('Vastaukset, kilpailijat (taito)'!F23=Pistetaulukko!$C$12,'Vastaukset, kilpailijat (taito)'!F23=Pistetaulukko!$G$12),Pistetaulukko!$C$11,IF(OR('Vastaukset, kilpailijat (taito)'!F23=Pistetaulukko!$B$12,'Vastaukset, kilpailijat (taito)'!F23=Pistetaulukko!$H$12),Pistetaulukko!$B$11,0))))</f>
        <v>20</v>
      </c>
      <c r="G23" s="2">
        <f>IF('Vastaukset, kilpailijat (taito)'!G23=Pistetaulukko!$E$15,Pistetaulukko!$E$14,IF(OR('Vastaukset, kilpailijat (taito)'!G23=Pistetaulukko!$D$15,'Vastaukset, kilpailijat (taito)'!G23=Pistetaulukko!$F$15),Pistetaulukko!$D$14,IF(OR('Vastaukset, kilpailijat (taito)'!G23=Pistetaulukko!$C$15,'Vastaukset, kilpailijat (taito)'!G23=Pistetaulukko!$G$15),Pistetaulukko!$C$14,IF(OR('Vastaukset, kilpailijat (taito)'!G23=Pistetaulukko!$B$15,'Vastaukset, kilpailijat (taito)'!G23=Pistetaulukko!$H$15),Pistetaulukko!$B$14,0))))</f>
        <v>20</v>
      </c>
      <c r="H23" s="2">
        <f>IF('Vastaukset, kilpailijat (taito)'!H23=Pistetaulukko!$E$18,Pistetaulukko!$E$17,IF(OR('Vastaukset, kilpailijat (taito)'!H23=Pistetaulukko!$D$18,'Vastaukset, kilpailijat (taito)'!H23=Pistetaulukko!$F$18),Pistetaulukko!$D$17,IF(OR('Vastaukset, kilpailijat (taito)'!H23=Pistetaulukko!$C$18,'Vastaukset, kilpailijat (taito)'!H23=Pistetaulukko!$G$18),Pistetaulukko!$C$17,IF(OR('Vastaukset, kilpailijat (taito)'!H23=Pistetaulukko!$B$18,'Vastaukset, kilpailijat (taito)'!H23=Pistetaulukko!$H$18),Pistetaulukko!$B$17,0))))</f>
        <v>50</v>
      </c>
      <c r="I23" s="2">
        <f>IF('Vastaukset, kilpailijat (taito)'!I23=Pistetaulukko!$E$21,Pistetaulukko!$E$20,IF(OR('Vastaukset, kilpailijat (taito)'!I23=Pistetaulukko!$D$21,'Vastaukset, kilpailijat (taito)'!I23=Pistetaulukko!$F$21),Pistetaulukko!$D$20,IF(OR('Vastaukset, kilpailijat (taito)'!I23=Pistetaulukko!$C$21,'Vastaukset, kilpailijat (taito)'!I23=Pistetaulukko!$G$21),Pistetaulukko!$C$20,IF(OR('Vastaukset, kilpailijat (taito)'!I23=Pistetaulukko!$B$21,'Vastaukset, kilpailijat (taito)'!I23=Pistetaulukko!$H$21),Pistetaulukko!$B$20,0))))</f>
        <v>40</v>
      </c>
      <c r="J23" s="2">
        <f>IF('Vastaukset, kilpailijat (taito)'!J23=Pistetaulukko!$E$24,Pistetaulukko!$E$23,IF(OR('Vastaukset, kilpailijat (taito)'!J23=Pistetaulukko!$D$24,'Vastaukset, kilpailijat (taito)'!J23=Pistetaulukko!$F$24),Pistetaulukko!$D$23,IF(OR('Vastaukset, kilpailijat (taito)'!J23=Pistetaulukko!$C$24,'Vastaukset, kilpailijat (taito)'!J23=Pistetaulukko!$G$24),Pistetaulukko!$C$23,IF(OR('Vastaukset, kilpailijat (taito)'!J23=Pistetaulukko!$B$24,'Vastaukset, kilpailijat (taito)'!J23=Pistetaulukko!$H$24),Pistetaulukko!$B$23,0))))</f>
        <v>40</v>
      </c>
      <c r="K23" s="1">
        <f t="shared" si="0"/>
        <v>250</v>
      </c>
      <c r="N23" s="20">
        <f>'Vastaukset, kilpailijat (taito)'!K23</f>
        <v>0</v>
      </c>
      <c r="O23" s="24"/>
      <c r="P23" s="23">
        <f t="shared" si="1"/>
        <v>250</v>
      </c>
      <c r="Q23" s="11"/>
    </row>
    <row r="24" spans="1:17" ht="15.75">
      <c r="A24" s="5">
        <f>'Vastaukset, kilpailijat (taito)'!A24</f>
        <v>0</v>
      </c>
      <c r="B24" s="5">
        <f>'Vastaukset, kilpailijat (taito)'!B24</f>
        <v>0</v>
      </c>
      <c r="C24" s="2">
        <f>IF('Vastaukset, kilpailijat (taito)'!C24=Pistetaulukko!$E$3,Pistetaulukko!$E$2,IF(OR('Vastaukset, kilpailijat (taito)'!C24=Pistetaulukko!$D$3,'Vastaukset, kilpailijat (taito)'!C24=Pistetaulukko!$F$3),Pistetaulukko!$D$2,IF(OR('Vastaukset, kilpailijat (taito)'!C24=Pistetaulukko!$C$3,'Vastaukset, kilpailijat (taito)'!C24=Pistetaulukko!$G$3),Pistetaulukko!$C$2,IF(OR('Vastaukset, kilpailijat (taito)'!C24=Pistetaulukko!$B$3,'Vastaukset, kilpailijat (taito)'!C24=Pistetaulukko!$H$3),Pistetaulukko!$B$2,0))))</f>
        <v>20</v>
      </c>
      <c r="D24" s="2">
        <f>IF('Vastaukset, kilpailijat (taito)'!D24=Pistetaulukko!$E$6,Pistetaulukko!$E$5,IF(OR('Vastaukset, kilpailijat (taito)'!D24=Pistetaulukko!$D$6,'Vastaukset, kilpailijat (taito)'!D24=Pistetaulukko!$F$6),Pistetaulukko!$D$5,IF(OR('Vastaukset, kilpailijat (taito)'!D24=Pistetaulukko!$C$6,'Vastaukset, kilpailijat (taito)'!D24=Pistetaulukko!$G$6),Pistetaulukko!$C$5,IF(OR('Vastaukset, kilpailijat (taito)'!D24=Pistetaulukko!$B$6,'Vastaukset, kilpailijat (taito)'!D24=Pistetaulukko!$H$6),Pistetaulukko!$B$5,0))))</f>
        <v>30</v>
      </c>
      <c r="E24" s="2">
        <f>IF('Vastaukset, kilpailijat (taito)'!E24=Pistetaulukko!$E$9,Pistetaulukko!$E$8,IF(OR('Vastaukset, kilpailijat (taito)'!E24=Pistetaulukko!$D$9,'Vastaukset, kilpailijat (taito)'!E24=Pistetaulukko!$F$9),Pistetaulukko!$D$8,IF(OR('Vastaukset, kilpailijat (taito)'!E24=Pistetaulukko!$C$9,'Vastaukset, kilpailijat (taito)'!E24=Pistetaulukko!$G$9),Pistetaulukko!$C$8,IF(OR('Vastaukset, kilpailijat (taito)'!E24=Pistetaulukko!$B$9,'Vastaukset, kilpailijat (taito)'!E24=Pistetaulukko!$H$9),Pistetaulukko!$B$8,0))))</f>
        <v>30</v>
      </c>
      <c r="F24" s="2">
        <f>IF('Vastaukset, kilpailijat (taito)'!F24=Pistetaulukko!$E$12,Pistetaulukko!$E$11,IF(OR('Vastaukset, kilpailijat (taito)'!F24=Pistetaulukko!$D$12,'Vastaukset, kilpailijat (taito)'!F24=Pistetaulukko!$F$12),Pistetaulukko!$D$11,IF(OR('Vastaukset, kilpailijat (taito)'!F24=Pistetaulukko!$C$12,'Vastaukset, kilpailijat (taito)'!F24=Pistetaulukko!$G$12),Pistetaulukko!$C$11,IF(OR('Vastaukset, kilpailijat (taito)'!F24=Pistetaulukko!$B$12,'Vastaukset, kilpailijat (taito)'!F24=Pistetaulukko!$H$12),Pistetaulukko!$B$11,0))))</f>
        <v>20</v>
      </c>
      <c r="G24" s="2">
        <f>IF('Vastaukset, kilpailijat (taito)'!G24=Pistetaulukko!$E$15,Pistetaulukko!$E$14,IF(OR('Vastaukset, kilpailijat (taito)'!G24=Pistetaulukko!$D$15,'Vastaukset, kilpailijat (taito)'!G24=Pistetaulukko!$F$15),Pistetaulukko!$D$14,IF(OR('Vastaukset, kilpailijat (taito)'!G24=Pistetaulukko!$C$15,'Vastaukset, kilpailijat (taito)'!G24=Pistetaulukko!$G$15),Pistetaulukko!$C$14,IF(OR('Vastaukset, kilpailijat (taito)'!G24=Pistetaulukko!$B$15,'Vastaukset, kilpailijat (taito)'!G24=Pistetaulukko!$H$15),Pistetaulukko!$B$14,0))))</f>
        <v>20</v>
      </c>
      <c r="H24" s="2">
        <f>IF('Vastaukset, kilpailijat (taito)'!H24=Pistetaulukko!$E$18,Pistetaulukko!$E$17,IF(OR('Vastaukset, kilpailijat (taito)'!H24=Pistetaulukko!$D$18,'Vastaukset, kilpailijat (taito)'!H24=Pistetaulukko!$F$18),Pistetaulukko!$D$17,IF(OR('Vastaukset, kilpailijat (taito)'!H24=Pistetaulukko!$C$18,'Vastaukset, kilpailijat (taito)'!H24=Pistetaulukko!$G$18),Pistetaulukko!$C$17,IF(OR('Vastaukset, kilpailijat (taito)'!H24=Pistetaulukko!$B$18,'Vastaukset, kilpailijat (taito)'!H24=Pistetaulukko!$H$18),Pistetaulukko!$B$17,0))))</f>
        <v>50</v>
      </c>
      <c r="I24" s="2">
        <f>IF('Vastaukset, kilpailijat (taito)'!I24=Pistetaulukko!$E$21,Pistetaulukko!$E$20,IF(OR('Vastaukset, kilpailijat (taito)'!I24=Pistetaulukko!$D$21,'Vastaukset, kilpailijat (taito)'!I24=Pistetaulukko!$F$21),Pistetaulukko!$D$20,IF(OR('Vastaukset, kilpailijat (taito)'!I24=Pistetaulukko!$C$21,'Vastaukset, kilpailijat (taito)'!I24=Pistetaulukko!$G$21),Pistetaulukko!$C$20,IF(OR('Vastaukset, kilpailijat (taito)'!I24=Pistetaulukko!$B$21,'Vastaukset, kilpailijat (taito)'!I24=Pistetaulukko!$H$21),Pistetaulukko!$B$20,0))))</f>
        <v>40</v>
      </c>
      <c r="J24" s="2">
        <f>IF('Vastaukset, kilpailijat (taito)'!J24=Pistetaulukko!$E$24,Pistetaulukko!$E$23,IF(OR('Vastaukset, kilpailijat (taito)'!J24=Pistetaulukko!$D$24,'Vastaukset, kilpailijat (taito)'!J24=Pistetaulukko!$F$24),Pistetaulukko!$D$23,IF(OR('Vastaukset, kilpailijat (taito)'!J24=Pistetaulukko!$C$24,'Vastaukset, kilpailijat (taito)'!J24=Pistetaulukko!$G$24),Pistetaulukko!$C$23,IF(OR('Vastaukset, kilpailijat (taito)'!J24=Pistetaulukko!$B$24,'Vastaukset, kilpailijat (taito)'!J24=Pistetaulukko!$H$24),Pistetaulukko!$B$23,0))))</f>
        <v>40</v>
      </c>
      <c r="K24" s="1">
        <f t="shared" si="0"/>
        <v>250</v>
      </c>
      <c r="N24" s="20">
        <f>'Vastaukset, kilpailijat (taito)'!K24</f>
        <v>0</v>
      </c>
      <c r="O24" s="24"/>
      <c r="P24" s="23">
        <f t="shared" si="1"/>
        <v>250</v>
      </c>
      <c r="Q24" s="11"/>
    </row>
    <row r="25" spans="1:17" ht="15.75">
      <c r="A25" s="5">
        <f>'Vastaukset, kilpailijat (taito)'!A25</f>
        <v>0</v>
      </c>
      <c r="B25" s="5">
        <f>'Vastaukset, kilpailijat (taito)'!B25</f>
        <v>0</v>
      </c>
      <c r="C25" s="2">
        <f>IF('Vastaukset, kilpailijat (taito)'!C25=Pistetaulukko!$E$3,Pistetaulukko!$E$2,IF(OR('Vastaukset, kilpailijat (taito)'!C25=Pistetaulukko!$D$3,'Vastaukset, kilpailijat (taito)'!C25=Pistetaulukko!$F$3),Pistetaulukko!$D$2,IF(OR('Vastaukset, kilpailijat (taito)'!C25=Pistetaulukko!$C$3,'Vastaukset, kilpailijat (taito)'!C25=Pistetaulukko!$G$3),Pistetaulukko!$C$2,IF(OR('Vastaukset, kilpailijat (taito)'!C25=Pistetaulukko!$B$3,'Vastaukset, kilpailijat (taito)'!C25=Pistetaulukko!$H$3),Pistetaulukko!$B$2,0))))</f>
        <v>20</v>
      </c>
      <c r="D25" s="2">
        <f>IF('Vastaukset, kilpailijat (taito)'!D25=Pistetaulukko!$E$6,Pistetaulukko!$E$5,IF(OR('Vastaukset, kilpailijat (taito)'!D25=Pistetaulukko!$D$6,'Vastaukset, kilpailijat (taito)'!D25=Pistetaulukko!$F$6),Pistetaulukko!$D$5,IF(OR('Vastaukset, kilpailijat (taito)'!D25=Pistetaulukko!$C$6,'Vastaukset, kilpailijat (taito)'!D25=Pistetaulukko!$G$6),Pistetaulukko!$C$5,IF(OR('Vastaukset, kilpailijat (taito)'!D25=Pistetaulukko!$B$6,'Vastaukset, kilpailijat (taito)'!D25=Pistetaulukko!$H$6),Pistetaulukko!$B$5,0))))</f>
        <v>30</v>
      </c>
      <c r="E25" s="2">
        <f>IF('Vastaukset, kilpailijat (taito)'!E25=Pistetaulukko!$E$9,Pistetaulukko!$E$8,IF(OR('Vastaukset, kilpailijat (taito)'!E25=Pistetaulukko!$D$9,'Vastaukset, kilpailijat (taito)'!E25=Pistetaulukko!$F$9),Pistetaulukko!$D$8,IF(OR('Vastaukset, kilpailijat (taito)'!E25=Pistetaulukko!$C$9,'Vastaukset, kilpailijat (taito)'!E25=Pistetaulukko!$G$9),Pistetaulukko!$C$8,IF(OR('Vastaukset, kilpailijat (taito)'!E25=Pistetaulukko!$B$9,'Vastaukset, kilpailijat (taito)'!E25=Pistetaulukko!$H$9),Pistetaulukko!$B$8,0))))</f>
        <v>30</v>
      </c>
      <c r="F25" s="2">
        <f>IF('Vastaukset, kilpailijat (taito)'!F25=Pistetaulukko!$E$12,Pistetaulukko!$E$11,IF(OR('Vastaukset, kilpailijat (taito)'!F25=Pistetaulukko!$D$12,'Vastaukset, kilpailijat (taito)'!F25=Pistetaulukko!$F$12),Pistetaulukko!$D$11,IF(OR('Vastaukset, kilpailijat (taito)'!F25=Pistetaulukko!$C$12,'Vastaukset, kilpailijat (taito)'!F25=Pistetaulukko!$G$12),Pistetaulukko!$C$11,IF(OR('Vastaukset, kilpailijat (taito)'!F25=Pistetaulukko!$B$12,'Vastaukset, kilpailijat (taito)'!F25=Pistetaulukko!$H$12),Pistetaulukko!$B$11,0))))</f>
        <v>20</v>
      </c>
      <c r="G25" s="2">
        <f>IF('Vastaukset, kilpailijat (taito)'!G25=Pistetaulukko!$E$15,Pistetaulukko!$E$14,IF(OR('Vastaukset, kilpailijat (taito)'!G25=Pistetaulukko!$D$15,'Vastaukset, kilpailijat (taito)'!G25=Pistetaulukko!$F$15),Pistetaulukko!$D$14,IF(OR('Vastaukset, kilpailijat (taito)'!G25=Pistetaulukko!$C$15,'Vastaukset, kilpailijat (taito)'!G25=Pistetaulukko!$G$15),Pistetaulukko!$C$14,IF(OR('Vastaukset, kilpailijat (taito)'!G25=Pistetaulukko!$B$15,'Vastaukset, kilpailijat (taito)'!G25=Pistetaulukko!$H$15),Pistetaulukko!$B$14,0))))</f>
        <v>20</v>
      </c>
      <c r="H25" s="2">
        <f>IF('Vastaukset, kilpailijat (taito)'!H25=Pistetaulukko!$E$18,Pistetaulukko!$E$17,IF(OR('Vastaukset, kilpailijat (taito)'!H25=Pistetaulukko!$D$18,'Vastaukset, kilpailijat (taito)'!H25=Pistetaulukko!$F$18),Pistetaulukko!$D$17,IF(OR('Vastaukset, kilpailijat (taito)'!H25=Pistetaulukko!$C$18,'Vastaukset, kilpailijat (taito)'!H25=Pistetaulukko!$G$18),Pistetaulukko!$C$17,IF(OR('Vastaukset, kilpailijat (taito)'!H25=Pistetaulukko!$B$18,'Vastaukset, kilpailijat (taito)'!H25=Pistetaulukko!$H$18),Pistetaulukko!$B$17,0))))</f>
        <v>50</v>
      </c>
      <c r="I25" s="2">
        <f>IF('Vastaukset, kilpailijat (taito)'!I25=Pistetaulukko!$E$21,Pistetaulukko!$E$20,IF(OR('Vastaukset, kilpailijat (taito)'!I25=Pistetaulukko!$D$21,'Vastaukset, kilpailijat (taito)'!I25=Pistetaulukko!$F$21),Pistetaulukko!$D$20,IF(OR('Vastaukset, kilpailijat (taito)'!I25=Pistetaulukko!$C$21,'Vastaukset, kilpailijat (taito)'!I25=Pistetaulukko!$G$21),Pistetaulukko!$C$20,IF(OR('Vastaukset, kilpailijat (taito)'!I25=Pistetaulukko!$B$21,'Vastaukset, kilpailijat (taito)'!I25=Pistetaulukko!$H$21),Pistetaulukko!$B$20,0))))</f>
        <v>40</v>
      </c>
      <c r="J25" s="2">
        <f>IF('Vastaukset, kilpailijat (taito)'!J25=Pistetaulukko!$E$24,Pistetaulukko!$E$23,IF(OR('Vastaukset, kilpailijat (taito)'!J25=Pistetaulukko!$D$24,'Vastaukset, kilpailijat (taito)'!J25=Pistetaulukko!$F$24),Pistetaulukko!$D$23,IF(OR('Vastaukset, kilpailijat (taito)'!J25=Pistetaulukko!$C$24,'Vastaukset, kilpailijat (taito)'!J25=Pistetaulukko!$G$24),Pistetaulukko!$C$23,IF(OR('Vastaukset, kilpailijat (taito)'!J25=Pistetaulukko!$B$24,'Vastaukset, kilpailijat (taito)'!J25=Pistetaulukko!$H$24),Pistetaulukko!$B$23,0))))</f>
        <v>40</v>
      </c>
      <c r="K25" s="1">
        <f t="shared" si="0"/>
        <v>250</v>
      </c>
      <c r="N25" s="20">
        <f>'Vastaukset, kilpailijat (taito)'!K25</f>
        <v>0</v>
      </c>
      <c r="O25" s="24"/>
      <c r="P25" s="23">
        <f t="shared" si="1"/>
        <v>250</v>
      </c>
      <c r="Q25" s="11"/>
    </row>
    <row r="26" spans="1:17" ht="15.75">
      <c r="A26" s="5">
        <f>'Vastaukset, kilpailijat (taito)'!A26</f>
        <v>0</v>
      </c>
      <c r="B26" s="5">
        <f>'Vastaukset, kilpailijat (taito)'!B26</f>
        <v>0</v>
      </c>
      <c r="C26" s="2">
        <f>IF('Vastaukset, kilpailijat (taito)'!C26=Pistetaulukko!$E$3,Pistetaulukko!$E$2,IF(OR('Vastaukset, kilpailijat (taito)'!C26=Pistetaulukko!$D$3,'Vastaukset, kilpailijat (taito)'!C26=Pistetaulukko!$F$3),Pistetaulukko!$D$2,IF(OR('Vastaukset, kilpailijat (taito)'!C26=Pistetaulukko!$C$3,'Vastaukset, kilpailijat (taito)'!C26=Pistetaulukko!$G$3),Pistetaulukko!$C$2,IF(OR('Vastaukset, kilpailijat (taito)'!C26=Pistetaulukko!$B$3,'Vastaukset, kilpailijat (taito)'!C26=Pistetaulukko!$H$3),Pistetaulukko!$B$2,0))))</f>
        <v>20</v>
      </c>
      <c r="D26" s="2">
        <f>IF('Vastaukset, kilpailijat (taito)'!D26=Pistetaulukko!$E$6,Pistetaulukko!$E$5,IF(OR('Vastaukset, kilpailijat (taito)'!D26=Pistetaulukko!$D$6,'Vastaukset, kilpailijat (taito)'!D26=Pistetaulukko!$F$6),Pistetaulukko!$D$5,IF(OR('Vastaukset, kilpailijat (taito)'!D26=Pistetaulukko!$C$6,'Vastaukset, kilpailijat (taito)'!D26=Pistetaulukko!$G$6),Pistetaulukko!$C$5,IF(OR('Vastaukset, kilpailijat (taito)'!D26=Pistetaulukko!$B$6,'Vastaukset, kilpailijat (taito)'!D26=Pistetaulukko!$H$6),Pistetaulukko!$B$5,0))))</f>
        <v>30</v>
      </c>
      <c r="E26" s="2">
        <f>IF('Vastaukset, kilpailijat (taito)'!E26=Pistetaulukko!$E$9,Pistetaulukko!$E$8,IF(OR('Vastaukset, kilpailijat (taito)'!E26=Pistetaulukko!$D$9,'Vastaukset, kilpailijat (taito)'!E26=Pistetaulukko!$F$9),Pistetaulukko!$D$8,IF(OR('Vastaukset, kilpailijat (taito)'!E26=Pistetaulukko!$C$9,'Vastaukset, kilpailijat (taito)'!E26=Pistetaulukko!$G$9),Pistetaulukko!$C$8,IF(OR('Vastaukset, kilpailijat (taito)'!E26=Pistetaulukko!$B$9,'Vastaukset, kilpailijat (taito)'!E26=Pistetaulukko!$H$9),Pistetaulukko!$B$8,0))))</f>
        <v>30</v>
      </c>
      <c r="F26" s="2">
        <f>IF('Vastaukset, kilpailijat (taito)'!F26=Pistetaulukko!$E$12,Pistetaulukko!$E$11,IF(OR('Vastaukset, kilpailijat (taito)'!F26=Pistetaulukko!$D$12,'Vastaukset, kilpailijat (taito)'!F26=Pistetaulukko!$F$12),Pistetaulukko!$D$11,IF(OR('Vastaukset, kilpailijat (taito)'!F26=Pistetaulukko!$C$12,'Vastaukset, kilpailijat (taito)'!F26=Pistetaulukko!$G$12),Pistetaulukko!$C$11,IF(OR('Vastaukset, kilpailijat (taito)'!F26=Pistetaulukko!$B$12,'Vastaukset, kilpailijat (taito)'!F26=Pistetaulukko!$H$12),Pistetaulukko!$B$11,0))))</f>
        <v>20</v>
      </c>
      <c r="G26" s="2">
        <f>IF('Vastaukset, kilpailijat (taito)'!G26=Pistetaulukko!$E$15,Pistetaulukko!$E$14,IF(OR('Vastaukset, kilpailijat (taito)'!G26=Pistetaulukko!$D$15,'Vastaukset, kilpailijat (taito)'!G26=Pistetaulukko!$F$15),Pistetaulukko!$D$14,IF(OR('Vastaukset, kilpailijat (taito)'!G26=Pistetaulukko!$C$15,'Vastaukset, kilpailijat (taito)'!G26=Pistetaulukko!$G$15),Pistetaulukko!$C$14,IF(OR('Vastaukset, kilpailijat (taito)'!G26=Pistetaulukko!$B$15,'Vastaukset, kilpailijat (taito)'!G26=Pistetaulukko!$H$15),Pistetaulukko!$B$14,0))))</f>
        <v>20</v>
      </c>
      <c r="H26" s="2">
        <f>IF('Vastaukset, kilpailijat (taito)'!H26=Pistetaulukko!$E$18,Pistetaulukko!$E$17,IF(OR('Vastaukset, kilpailijat (taito)'!H26=Pistetaulukko!$D$18,'Vastaukset, kilpailijat (taito)'!H26=Pistetaulukko!$F$18),Pistetaulukko!$D$17,IF(OR('Vastaukset, kilpailijat (taito)'!H26=Pistetaulukko!$C$18,'Vastaukset, kilpailijat (taito)'!H26=Pistetaulukko!$G$18),Pistetaulukko!$C$17,IF(OR('Vastaukset, kilpailijat (taito)'!H26=Pistetaulukko!$B$18,'Vastaukset, kilpailijat (taito)'!H26=Pistetaulukko!$H$18),Pistetaulukko!$B$17,0))))</f>
        <v>50</v>
      </c>
      <c r="I26" s="2">
        <f>IF('Vastaukset, kilpailijat (taito)'!I26=Pistetaulukko!$E$21,Pistetaulukko!$E$20,IF(OR('Vastaukset, kilpailijat (taito)'!I26=Pistetaulukko!$D$21,'Vastaukset, kilpailijat (taito)'!I26=Pistetaulukko!$F$21),Pistetaulukko!$D$20,IF(OR('Vastaukset, kilpailijat (taito)'!I26=Pistetaulukko!$C$21,'Vastaukset, kilpailijat (taito)'!I26=Pistetaulukko!$G$21),Pistetaulukko!$C$20,IF(OR('Vastaukset, kilpailijat (taito)'!I26=Pistetaulukko!$B$21,'Vastaukset, kilpailijat (taito)'!I26=Pistetaulukko!$H$21),Pistetaulukko!$B$20,0))))</f>
        <v>40</v>
      </c>
      <c r="J26" s="2">
        <f>IF('Vastaukset, kilpailijat (taito)'!J26=Pistetaulukko!$E$24,Pistetaulukko!$E$23,IF(OR('Vastaukset, kilpailijat (taito)'!J26=Pistetaulukko!$D$24,'Vastaukset, kilpailijat (taito)'!J26=Pistetaulukko!$F$24),Pistetaulukko!$D$23,IF(OR('Vastaukset, kilpailijat (taito)'!J26=Pistetaulukko!$C$24,'Vastaukset, kilpailijat (taito)'!J26=Pistetaulukko!$G$24),Pistetaulukko!$C$23,IF(OR('Vastaukset, kilpailijat (taito)'!J26=Pistetaulukko!$B$24,'Vastaukset, kilpailijat (taito)'!J26=Pistetaulukko!$H$24),Pistetaulukko!$B$23,0))))</f>
        <v>40</v>
      </c>
      <c r="K26" s="1">
        <f t="shared" si="0"/>
        <v>250</v>
      </c>
      <c r="N26" s="20">
        <f>'Vastaukset, kilpailijat (taito)'!K26</f>
        <v>0</v>
      </c>
      <c r="O26" s="24"/>
      <c r="P26" s="23">
        <f t="shared" si="1"/>
        <v>250</v>
      </c>
      <c r="Q26" s="11"/>
    </row>
    <row r="27" spans="1:17" ht="15.75">
      <c r="A27" s="5">
        <f>'Vastaukset, kilpailijat (taito)'!A27</f>
        <v>0</v>
      </c>
      <c r="B27" s="5">
        <f>'Vastaukset, kilpailijat (taito)'!B27</f>
        <v>0</v>
      </c>
      <c r="C27" s="2">
        <f>IF('Vastaukset, kilpailijat (taito)'!C27=Pistetaulukko!$E$3,Pistetaulukko!$E$2,IF(OR('Vastaukset, kilpailijat (taito)'!C27=Pistetaulukko!$D$3,'Vastaukset, kilpailijat (taito)'!C27=Pistetaulukko!$F$3),Pistetaulukko!$D$2,IF(OR('Vastaukset, kilpailijat (taito)'!C27=Pistetaulukko!$C$3,'Vastaukset, kilpailijat (taito)'!C27=Pistetaulukko!$G$3),Pistetaulukko!$C$2,IF(OR('Vastaukset, kilpailijat (taito)'!C27=Pistetaulukko!$B$3,'Vastaukset, kilpailijat (taito)'!C27=Pistetaulukko!$H$3),Pistetaulukko!$B$2,0))))</f>
        <v>20</v>
      </c>
      <c r="D27" s="2">
        <f>IF('Vastaukset, kilpailijat (taito)'!D27=Pistetaulukko!$E$6,Pistetaulukko!$E$5,IF(OR('Vastaukset, kilpailijat (taito)'!D27=Pistetaulukko!$D$6,'Vastaukset, kilpailijat (taito)'!D27=Pistetaulukko!$F$6),Pistetaulukko!$D$5,IF(OR('Vastaukset, kilpailijat (taito)'!D27=Pistetaulukko!$C$6,'Vastaukset, kilpailijat (taito)'!D27=Pistetaulukko!$G$6),Pistetaulukko!$C$5,IF(OR('Vastaukset, kilpailijat (taito)'!D27=Pistetaulukko!$B$6,'Vastaukset, kilpailijat (taito)'!D27=Pistetaulukko!$H$6),Pistetaulukko!$B$5,0))))</f>
        <v>30</v>
      </c>
      <c r="E27" s="2">
        <f>IF('Vastaukset, kilpailijat (taito)'!E27=Pistetaulukko!$E$9,Pistetaulukko!$E$8,IF(OR('Vastaukset, kilpailijat (taito)'!E27=Pistetaulukko!$D$9,'Vastaukset, kilpailijat (taito)'!E27=Pistetaulukko!$F$9),Pistetaulukko!$D$8,IF(OR('Vastaukset, kilpailijat (taito)'!E27=Pistetaulukko!$C$9,'Vastaukset, kilpailijat (taito)'!E27=Pistetaulukko!$G$9),Pistetaulukko!$C$8,IF(OR('Vastaukset, kilpailijat (taito)'!E27=Pistetaulukko!$B$9,'Vastaukset, kilpailijat (taito)'!E27=Pistetaulukko!$H$9),Pistetaulukko!$B$8,0))))</f>
        <v>30</v>
      </c>
      <c r="F27" s="2">
        <f>IF('Vastaukset, kilpailijat (taito)'!F27=Pistetaulukko!$E$12,Pistetaulukko!$E$11,IF(OR('Vastaukset, kilpailijat (taito)'!F27=Pistetaulukko!$D$12,'Vastaukset, kilpailijat (taito)'!F27=Pistetaulukko!$F$12),Pistetaulukko!$D$11,IF(OR('Vastaukset, kilpailijat (taito)'!F27=Pistetaulukko!$C$12,'Vastaukset, kilpailijat (taito)'!F27=Pistetaulukko!$G$12),Pistetaulukko!$C$11,IF(OR('Vastaukset, kilpailijat (taito)'!F27=Pistetaulukko!$B$12,'Vastaukset, kilpailijat (taito)'!F27=Pistetaulukko!$H$12),Pistetaulukko!$B$11,0))))</f>
        <v>20</v>
      </c>
      <c r="G27" s="2">
        <f>IF('Vastaukset, kilpailijat (taito)'!G27=Pistetaulukko!$E$15,Pistetaulukko!$E$14,IF(OR('Vastaukset, kilpailijat (taito)'!G27=Pistetaulukko!$D$15,'Vastaukset, kilpailijat (taito)'!G27=Pistetaulukko!$F$15),Pistetaulukko!$D$14,IF(OR('Vastaukset, kilpailijat (taito)'!G27=Pistetaulukko!$C$15,'Vastaukset, kilpailijat (taito)'!G27=Pistetaulukko!$G$15),Pistetaulukko!$C$14,IF(OR('Vastaukset, kilpailijat (taito)'!G27=Pistetaulukko!$B$15,'Vastaukset, kilpailijat (taito)'!G27=Pistetaulukko!$H$15),Pistetaulukko!$B$14,0))))</f>
        <v>20</v>
      </c>
      <c r="H27" s="2">
        <f>IF('Vastaukset, kilpailijat (taito)'!H27=Pistetaulukko!$E$18,Pistetaulukko!$E$17,IF(OR('Vastaukset, kilpailijat (taito)'!H27=Pistetaulukko!$D$18,'Vastaukset, kilpailijat (taito)'!H27=Pistetaulukko!$F$18),Pistetaulukko!$D$17,IF(OR('Vastaukset, kilpailijat (taito)'!H27=Pistetaulukko!$C$18,'Vastaukset, kilpailijat (taito)'!H27=Pistetaulukko!$G$18),Pistetaulukko!$C$17,IF(OR('Vastaukset, kilpailijat (taito)'!H27=Pistetaulukko!$B$18,'Vastaukset, kilpailijat (taito)'!H27=Pistetaulukko!$H$18),Pistetaulukko!$B$17,0))))</f>
        <v>50</v>
      </c>
      <c r="I27" s="2">
        <f>IF('Vastaukset, kilpailijat (taito)'!I27=Pistetaulukko!$E$21,Pistetaulukko!$E$20,IF(OR('Vastaukset, kilpailijat (taito)'!I27=Pistetaulukko!$D$21,'Vastaukset, kilpailijat (taito)'!I27=Pistetaulukko!$F$21),Pistetaulukko!$D$20,IF(OR('Vastaukset, kilpailijat (taito)'!I27=Pistetaulukko!$C$21,'Vastaukset, kilpailijat (taito)'!I27=Pistetaulukko!$G$21),Pistetaulukko!$C$20,IF(OR('Vastaukset, kilpailijat (taito)'!I27=Pistetaulukko!$B$21,'Vastaukset, kilpailijat (taito)'!I27=Pistetaulukko!$H$21),Pistetaulukko!$B$20,0))))</f>
        <v>40</v>
      </c>
      <c r="J27" s="2">
        <f>IF('Vastaukset, kilpailijat (taito)'!J27=Pistetaulukko!$E$24,Pistetaulukko!$E$23,IF(OR('Vastaukset, kilpailijat (taito)'!J27=Pistetaulukko!$D$24,'Vastaukset, kilpailijat (taito)'!J27=Pistetaulukko!$F$24),Pistetaulukko!$D$23,IF(OR('Vastaukset, kilpailijat (taito)'!J27=Pistetaulukko!$C$24,'Vastaukset, kilpailijat (taito)'!J27=Pistetaulukko!$G$24),Pistetaulukko!$C$23,IF(OR('Vastaukset, kilpailijat (taito)'!J27=Pistetaulukko!$B$24,'Vastaukset, kilpailijat (taito)'!J27=Pistetaulukko!$H$24),Pistetaulukko!$B$23,0))))</f>
        <v>40</v>
      </c>
      <c r="K27" s="1">
        <f t="shared" si="0"/>
        <v>250</v>
      </c>
      <c r="N27" s="20">
        <f>'Vastaukset, kilpailijat (taito)'!K27</f>
        <v>0</v>
      </c>
      <c r="O27" s="24"/>
      <c r="P27" s="23">
        <f t="shared" si="1"/>
        <v>250</v>
      </c>
      <c r="Q27" s="11"/>
    </row>
    <row r="28" spans="1:17" ht="15.75">
      <c r="A28" s="5">
        <f>'Vastaukset, kilpailijat (taito)'!A28</f>
        <v>0</v>
      </c>
      <c r="B28" s="5">
        <f>'Vastaukset, kilpailijat (taito)'!B28</f>
        <v>0</v>
      </c>
      <c r="C28" s="2">
        <f>IF('Vastaukset, kilpailijat (taito)'!C28=Pistetaulukko!$E$3,Pistetaulukko!$E$2,IF(OR('Vastaukset, kilpailijat (taito)'!C28=Pistetaulukko!$D$3,'Vastaukset, kilpailijat (taito)'!C28=Pistetaulukko!$F$3),Pistetaulukko!$D$2,IF(OR('Vastaukset, kilpailijat (taito)'!C28=Pistetaulukko!$C$3,'Vastaukset, kilpailijat (taito)'!C28=Pistetaulukko!$G$3),Pistetaulukko!$C$2,IF(OR('Vastaukset, kilpailijat (taito)'!C28=Pistetaulukko!$B$3,'Vastaukset, kilpailijat (taito)'!C28=Pistetaulukko!$H$3),Pistetaulukko!$B$2,0))))</f>
        <v>20</v>
      </c>
      <c r="D28" s="2">
        <f>IF('Vastaukset, kilpailijat (taito)'!D28=Pistetaulukko!$E$6,Pistetaulukko!$E$5,IF(OR('Vastaukset, kilpailijat (taito)'!D28=Pistetaulukko!$D$6,'Vastaukset, kilpailijat (taito)'!D28=Pistetaulukko!$F$6),Pistetaulukko!$D$5,IF(OR('Vastaukset, kilpailijat (taito)'!D28=Pistetaulukko!$C$6,'Vastaukset, kilpailijat (taito)'!D28=Pistetaulukko!$G$6),Pistetaulukko!$C$5,IF(OR('Vastaukset, kilpailijat (taito)'!D28=Pistetaulukko!$B$6,'Vastaukset, kilpailijat (taito)'!D28=Pistetaulukko!$H$6),Pistetaulukko!$B$5,0))))</f>
        <v>30</v>
      </c>
      <c r="E28" s="2">
        <f>IF('Vastaukset, kilpailijat (taito)'!E28=Pistetaulukko!$E$9,Pistetaulukko!$E$8,IF(OR('Vastaukset, kilpailijat (taito)'!E28=Pistetaulukko!$D$9,'Vastaukset, kilpailijat (taito)'!E28=Pistetaulukko!$F$9),Pistetaulukko!$D$8,IF(OR('Vastaukset, kilpailijat (taito)'!E28=Pistetaulukko!$C$9,'Vastaukset, kilpailijat (taito)'!E28=Pistetaulukko!$G$9),Pistetaulukko!$C$8,IF(OR('Vastaukset, kilpailijat (taito)'!E28=Pistetaulukko!$B$9,'Vastaukset, kilpailijat (taito)'!E28=Pistetaulukko!$H$9),Pistetaulukko!$B$8,0))))</f>
        <v>30</v>
      </c>
      <c r="F28" s="2">
        <f>IF('Vastaukset, kilpailijat (taito)'!F28=Pistetaulukko!$E$12,Pistetaulukko!$E$11,IF(OR('Vastaukset, kilpailijat (taito)'!F28=Pistetaulukko!$D$12,'Vastaukset, kilpailijat (taito)'!F28=Pistetaulukko!$F$12),Pistetaulukko!$D$11,IF(OR('Vastaukset, kilpailijat (taito)'!F28=Pistetaulukko!$C$12,'Vastaukset, kilpailijat (taito)'!F28=Pistetaulukko!$G$12),Pistetaulukko!$C$11,IF(OR('Vastaukset, kilpailijat (taito)'!F28=Pistetaulukko!$B$12,'Vastaukset, kilpailijat (taito)'!F28=Pistetaulukko!$H$12),Pistetaulukko!$B$11,0))))</f>
        <v>20</v>
      </c>
      <c r="G28" s="2">
        <f>IF('Vastaukset, kilpailijat (taito)'!G28=Pistetaulukko!$E$15,Pistetaulukko!$E$14,IF(OR('Vastaukset, kilpailijat (taito)'!G28=Pistetaulukko!$D$15,'Vastaukset, kilpailijat (taito)'!G28=Pistetaulukko!$F$15),Pistetaulukko!$D$14,IF(OR('Vastaukset, kilpailijat (taito)'!G28=Pistetaulukko!$C$15,'Vastaukset, kilpailijat (taito)'!G28=Pistetaulukko!$G$15),Pistetaulukko!$C$14,IF(OR('Vastaukset, kilpailijat (taito)'!G28=Pistetaulukko!$B$15,'Vastaukset, kilpailijat (taito)'!G28=Pistetaulukko!$H$15),Pistetaulukko!$B$14,0))))</f>
        <v>20</v>
      </c>
      <c r="H28" s="2">
        <f>IF('Vastaukset, kilpailijat (taito)'!H28=Pistetaulukko!$E$18,Pistetaulukko!$E$17,IF(OR('Vastaukset, kilpailijat (taito)'!H28=Pistetaulukko!$D$18,'Vastaukset, kilpailijat (taito)'!H28=Pistetaulukko!$F$18),Pistetaulukko!$D$17,IF(OR('Vastaukset, kilpailijat (taito)'!H28=Pistetaulukko!$C$18,'Vastaukset, kilpailijat (taito)'!H28=Pistetaulukko!$G$18),Pistetaulukko!$C$17,IF(OR('Vastaukset, kilpailijat (taito)'!H28=Pistetaulukko!$B$18,'Vastaukset, kilpailijat (taito)'!H28=Pistetaulukko!$H$18),Pistetaulukko!$B$17,0))))</f>
        <v>50</v>
      </c>
      <c r="I28" s="2">
        <f>IF('Vastaukset, kilpailijat (taito)'!I28=Pistetaulukko!$E$21,Pistetaulukko!$E$20,IF(OR('Vastaukset, kilpailijat (taito)'!I28=Pistetaulukko!$D$21,'Vastaukset, kilpailijat (taito)'!I28=Pistetaulukko!$F$21),Pistetaulukko!$D$20,IF(OR('Vastaukset, kilpailijat (taito)'!I28=Pistetaulukko!$C$21,'Vastaukset, kilpailijat (taito)'!I28=Pistetaulukko!$G$21),Pistetaulukko!$C$20,IF(OR('Vastaukset, kilpailijat (taito)'!I28=Pistetaulukko!$B$21,'Vastaukset, kilpailijat (taito)'!I28=Pistetaulukko!$H$21),Pistetaulukko!$B$20,0))))</f>
        <v>40</v>
      </c>
      <c r="J28" s="2">
        <f>IF('Vastaukset, kilpailijat (taito)'!J28=Pistetaulukko!$E$24,Pistetaulukko!$E$23,IF(OR('Vastaukset, kilpailijat (taito)'!J28=Pistetaulukko!$D$24,'Vastaukset, kilpailijat (taito)'!J28=Pistetaulukko!$F$24),Pistetaulukko!$D$23,IF(OR('Vastaukset, kilpailijat (taito)'!J28=Pistetaulukko!$C$24,'Vastaukset, kilpailijat (taito)'!J28=Pistetaulukko!$G$24),Pistetaulukko!$C$23,IF(OR('Vastaukset, kilpailijat (taito)'!J28=Pistetaulukko!$B$24,'Vastaukset, kilpailijat (taito)'!J28=Pistetaulukko!$H$24),Pistetaulukko!$B$23,0))))</f>
        <v>40</v>
      </c>
      <c r="K28" s="1">
        <f t="shared" si="0"/>
        <v>250</v>
      </c>
      <c r="N28" s="20">
        <f>'Vastaukset, kilpailijat (taito)'!K28</f>
        <v>0</v>
      </c>
      <c r="O28" s="24"/>
      <c r="P28" s="23">
        <f t="shared" si="1"/>
        <v>250</v>
      </c>
      <c r="Q28" s="11"/>
    </row>
    <row r="29" spans="1:17" ht="15.75">
      <c r="A29" s="5">
        <f>'Vastaukset, kilpailijat (taito)'!A29</f>
        <v>0</v>
      </c>
      <c r="B29" s="5">
        <f>'Vastaukset, kilpailijat (taito)'!B29</f>
        <v>0</v>
      </c>
      <c r="C29" s="2">
        <f>IF('Vastaukset, kilpailijat (taito)'!C29=Pistetaulukko!$E$3,Pistetaulukko!$E$2,IF(OR('Vastaukset, kilpailijat (taito)'!C29=Pistetaulukko!$D$3,'Vastaukset, kilpailijat (taito)'!C29=Pistetaulukko!$F$3),Pistetaulukko!$D$2,IF(OR('Vastaukset, kilpailijat (taito)'!C29=Pistetaulukko!$C$3,'Vastaukset, kilpailijat (taito)'!C29=Pistetaulukko!$G$3),Pistetaulukko!$C$2,IF(OR('Vastaukset, kilpailijat (taito)'!C29=Pistetaulukko!$B$3,'Vastaukset, kilpailijat (taito)'!C29=Pistetaulukko!$H$3),Pistetaulukko!$B$2,0))))</f>
        <v>20</v>
      </c>
      <c r="D29" s="2">
        <f>IF('Vastaukset, kilpailijat (taito)'!D29=Pistetaulukko!$E$6,Pistetaulukko!$E$5,IF(OR('Vastaukset, kilpailijat (taito)'!D29=Pistetaulukko!$D$6,'Vastaukset, kilpailijat (taito)'!D29=Pistetaulukko!$F$6),Pistetaulukko!$D$5,IF(OR('Vastaukset, kilpailijat (taito)'!D29=Pistetaulukko!$C$6,'Vastaukset, kilpailijat (taito)'!D29=Pistetaulukko!$G$6),Pistetaulukko!$C$5,IF(OR('Vastaukset, kilpailijat (taito)'!D29=Pistetaulukko!$B$6,'Vastaukset, kilpailijat (taito)'!D29=Pistetaulukko!$H$6),Pistetaulukko!$B$5,0))))</f>
        <v>30</v>
      </c>
      <c r="E29" s="2">
        <f>IF('Vastaukset, kilpailijat (taito)'!E29=Pistetaulukko!$E$9,Pistetaulukko!$E$8,IF(OR('Vastaukset, kilpailijat (taito)'!E29=Pistetaulukko!$D$9,'Vastaukset, kilpailijat (taito)'!E29=Pistetaulukko!$F$9),Pistetaulukko!$D$8,IF(OR('Vastaukset, kilpailijat (taito)'!E29=Pistetaulukko!$C$9,'Vastaukset, kilpailijat (taito)'!E29=Pistetaulukko!$G$9),Pistetaulukko!$C$8,IF(OR('Vastaukset, kilpailijat (taito)'!E29=Pistetaulukko!$B$9,'Vastaukset, kilpailijat (taito)'!E29=Pistetaulukko!$H$9),Pistetaulukko!$B$8,0))))</f>
        <v>30</v>
      </c>
      <c r="F29" s="2">
        <f>IF('Vastaukset, kilpailijat (taito)'!F29=Pistetaulukko!$E$12,Pistetaulukko!$E$11,IF(OR('Vastaukset, kilpailijat (taito)'!F29=Pistetaulukko!$D$12,'Vastaukset, kilpailijat (taito)'!F29=Pistetaulukko!$F$12),Pistetaulukko!$D$11,IF(OR('Vastaukset, kilpailijat (taito)'!F29=Pistetaulukko!$C$12,'Vastaukset, kilpailijat (taito)'!F29=Pistetaulukko!$G$12),Pistetaulukko!$C$11,IF(OR('Vastaukset, kilpailijat (taito)'!F29=Pistetaulukko!$B$12,'Vastaukset, kilpailijat (taito)'!F29=Pistetaulukko!$H$12),Pistetaulukko!$B$11,0))))</f>
        <v>20</v>
      </c>
      <c r="G29" s="2">
        <f>IF('Vastaukset, kilpailijat (taito)'!G29=Pistetaulukko!$E$15,Pistetaulukko!$E$14,IF(OR('Vastaukset, kilpailijat (taito)'!G29=Pistetaulukko!$D$15,'Vastaukset, kilpailijat (taito)'!G29=Pistetaulukko!$F$15),Pistetaulukko!$D$14,IF(OR('Vastaukset, kilpailijat (taito)'!G29=Pistetaulukko!$C$15,'Vastaukset, kilpailijat (taito)'!G29=Pistetaulukko!$G$15),Pistetaulukko!$C$14,IF(OR('Vastaukset, kilpailijat (taito)'!G29=Pistetaulukko!$B$15,'Vastaukset, kilpailijat (taito)'!G29=Pistetaulukko!$H$15),Pistetaulukko!$B$14,0))))</f>
        <v>20</v>
      </c>
      <c r="H29" s="2">
        <f>IF('Vastaukset, kilpailijat (taito)'!H29=Pistetaulukko!$E$18,Pistetaulukko!$E$17,IF(OR('Vastaukset, kilpailijat (taito)'!H29=Pistetaulukko!$D$18,'Vastaukset, kilpailijat (taito)'!H29=Pistetaulukko!$F$18),Pistetaulukko!$D$17,IF(OR('Vastaukset, kilpailijat (taito)'!H29=Pistetaulukko!$C$18,'Vastaukset, kilpailijat (taito)'!H29=Pistetaulukko!$G$18),Pistetaulukko!$C$17,IF(OR('Vastaukset, kilpailijat (taito)'!H29=Pistetaulukko!$B$18,'Vastaukset, kilpailijat (taito)'!H29=Pistetaulukko!$H$18),Pistetaulukko!$B$17,0))))</f>
        <v>50</v>
      </c>
      <c r="I29" s="2">
        <f>IF('Vastaukset, kilpailijat (taito)'!I29=Pistetaulukko!$E$21,Pistetaulukko!$E$20,IF(OR('Vastaukset, kilpailijat (taito)'!I29=Pistetaulukko!$D$21,'Vastaukset, kilpailijat (taito)'!I29=Pistetaulukko!$F$21),Pistetaulukko!$D$20,IF(OR('Vastaukset, kilpailijat (taito)'!I29=Pistetaulukko!$C$21,'Vastaukset, kilpailijat (taito)'!I29=Pistetaulukko!$G$21),Pistetaulukko!$C$20,IF(OR('Vastaukset, kilpailijat (taito)'!I29=Pistetaulukko!$B$21,'Vastaukset, kilpailijat (taito)'!I29=Pistetaulukko!$H$21),Pistetaulukko!$B$20,0))))</f>
        <v>40</v>
      </c>
      <c r="J29" s="2">
        <f>IF('Vastaukset, kilpailijat (taito)'!J29=Pistetaulukko!$E$24,Pistetaulukko!$E$23,IF(OR('Vastaukset, kilpailijat (taito)'!J29=Pistetaulukko!$D$24,'Vastaukset, kilpailijat (taito)'!J29=Pistetaulukko!$F$24),Pistetaulukko!$D$23,IF(OR('Vastaukset, kilpailijat (taito)'!J29=Pistetaulukko!$C$24,'Vastaukset, kilpailijat (taito)'!J29=Pistetaulukko!$G$24),Pistetaulukko!$C$23,IF(OR('Vastaukset, kilpailijat (taito)'!J29=Pistetaulukko!$B$24,'Vastaukset, kilpailijat (taito)'!J29=Pistetaulukko!$H$24),Pistetaulukko!$B$23,0))))</f>
        <v>40</v>
      </c>
      <c r="K29" s="1">
        <f t="shared" si="0"/>
        <v>250</v>
      </c>
      <c r="N29" s="20">
        <f>'Vastaukset, kilpailijat (taito)'!K29</f>
        <v>0</v>
      </c>
      <c r="O29" s="24"/>
      <c r="P29" s="23">
        <f t="shared" si="1"/>
        <v>250</v>
      </c>
      <c r="Q29" s="11"/>
    </row>
    <row r="30" spans="1:17" ht="15.75">
      <c r="A30" s="5">
        <f>'Vastaukset, kilpailijat (taito)'!A30</f>
        <v>0</v>
      </c>
      <c r="B30" s="5">
        <f>'Vastaukset, kilpailijat (taito)'!B30</f>
        <v>0</v>
      </c>
      <c r="C30" s="2">
        <f>IF('Vastaukset, kilpailijat (taito)'!C30=Pistetaulukko!$E$3,Pistetaulukko!$E$2,IF(OR('Vastaukset, kilpailijat (taito)'!C30=Pistetaulukko!$D$3,'Vastaukset, kilpailijat (taito)'!C30=Pistetaulukko!$F$3),Pistetaulukko!$D$2,IF(OR('Vastaukset, kilpailijat (taito)'!C30=Pistetaulukko!$C$3,'Vastaukset, kilpailijat (taito)'!C30=Pistetaulukko!$G$3),Pistetaulukko!$C$2,IF(OR('Vastaukset, kilpailijat (taito)'!C30=Pistetaulukko!$B$3,'Vastaukset, kilpailijat (taito)'!C30=Pistetaulukko!$H$3),Pistetaulukko!$B$2,0))))</f>
        <v>20</v>
      </c>
      <c r="D30" s="2">
        <f>IF('Vastaukset, kilpailijat (taito)'!D30=Pistetaulukko!$E$6,Pistetaulukko!$E$5,IF(OR('Vastaukset, kilpailijat (taito)'!D30=Pistetaulukko!$D$6,'Vastaukset, kilpailijat (taito)'!D30=Pistetaulukko!$F$6),Pistetaulukko!$D$5,IF(OR('Vastaukset, kilpailijat (taito)'!D30=Pistetaulukko!$C$6,'Vastaukset, kilpailijat (taito)'!D30=Pistetaulukko!$G$6),Pistetaulukko!$C$5,IF(OR('Vastaukset, kilpailijat (taito)'!D30=Pistetaulukko!$B$6,'Vastaukset, kilpailijat (taito)'!D30=Pistetaulukko!$H$6),Pistetaulukko!$B$5,0))))</f>
        <v>30</v>
      </c>
      <c r="E30" s="2">
        <f>IF('Vastaukset, kilpailijat (taito)'!E30=Pistetaulukko!$E$9,Pistetaulukko!$E$8,IF(OR('Vastaukset, kilpailijat (taito)'!E30=Pistetaulukko!$D$9,'Vastaukset, kilpailijat (taito)'!E30=Pistetaulukko!$F$9),Pistetaulukko!$D$8,IF(OR('Vastaukset, kilpailijat (taito)'!E30=Pistetaulukko!$C$9,'Vastaukset, kilpailijat (taito)'!E30=Pistetaulukko!$G$9),Pistetaulukko!$C$8,IF(OR('Vastaukset, kilpailijat (taito)'!E30=Pistetaulukko!$B$9,'Vastaukset, kilpailijat (taito)'!E30=Pistetaulukko!$H$9),Pistetaulukko!$B$8,0))))</f>
        <v>30</v>
      </c>
      <c r="F30" s="2">
        <f>IF('Vastaukset, kilpailijat (taito)'!F30=Pistetaulukko!$E$12,Pistetaulukko!$E$11,IF(OR('Vastaukset, kilpailijat (taito)'!F30=Pistetaulukko!$D$12,'Vastaukset, kilpailijat (taito)'!F30=Pistetaulukko!$F$12),Pistetaulukko!$D$11,IF(OR('Vastaukset, kilpailijat (taito)'!F30=Pistetaulukko!$C$12,'Vastaukset, kilpailijat (taito)'!F30=Pistetaulukko!$G$12),Pistetaulukko!$C$11,IF(OR('Vastaukset, kilpailijat (taito)'!F30=Pistetaulukko!$B$12,'Vastaukset, kilpailijat (taito)'!F30=Pistetaulukko!$H$12),Pistetaulukko!$B$11,0))))</f>
        <v>20</v>
      </c>
      <c r="G30" s="2">
        <f>IF('Vastaukset, kilpailijat (taito)'!G30=Pistetaulukko!$E$15,Pistetaulukko!$E$14,IF(OR('Vastaukset, kilpailijat (taito)'!G30=Pistetaulukko!$D$15,'Vastaukset, kilpailijat (taito)'!G30=Pistetaulukko!$F$15),Pistetaulukko!$D$14,IF(OR('Vastaukset, kilpailijat (taito)'!G30=Pistetaulukko!$C$15,'Vastaukset, kilpailijat (taito)'!G30=Pistetaulukko!$G$15),Pistetaulukko!$C$14,IF(OR('Vastaukset, kilpailijat (taito)'!G30=Pistetaulukko!$B$15,'Vastaukset, kilpailijat (taito)'!G30=Pistetaulukko!$H$15),Pistetaulukko!$B$14,0))))</f>
        <v>20</v>
      </c>
      <c r="H30" s="2">
        <f>IF('Vastaukset, kilpailijat (taito)'!H30=Pistetaulukko!$E$18,Pistetaulukko!$E$17,IF(OR('Vastaukset, kilpailijat (taito)'!H30=Pistetaulukko!$D$18,'Vastaukset, kilpailijat (taito)'!H30=Pistetaulukko!$F$18),Pistetaulukko!$D$17,IF(OR('Vastaukset, kilpailijat (taito)'!H30=Pistetaulukko!$C$18,'Vastaukset, kilpailijat (taito)'!H30=Pistetaulukko!$G$18),Pistetaulukko!$C$17,IF(OR('Vastaukset, kilpailijat (taito)'!H30=Pistetaulukko!$B$18,'Vastaukset, kilpailijat (taito)'!H30=Pistetaulukko!$H$18),Pistetaulukko!$B$17,0))))</f>
        <v>50</v>
      </c>
      <c r="I30" s="2">
        <f>IF('Vastaukset, kilpailijat (taito)'!I30=Pistetaulukko!$E$21,Pistetaulukko!$E$20,IF(OR('Vastaukset, kilpailijat (taito)'!I30=Pistetaulukko!$D$21,'Vastaukset, kilpailijat (taito)'!I30=Pistetaulukko!$F$21),Pistetaulukko!$D$20,IF(OR('Vastaukset, kilpailijat (taito)'!I30=Pistetaulukko!$C$21,'Vastaukset, kilpailijat (taito)'!I30=Pistetaulukko!$G$21),Pistetaulukko!$C$20,IF(OR('Vastaukset, kilpailijat (taito)'!I30=Pistetaulukko!$B$21,'Vastaukset, kilpailijat (taito)'!I30=Pistetaulukko!$H$21),Pistetaulukko!$B$20,0))))</f>
        <v>40</v>
      </c>
      <c r="J30" s="2">
        <f>IF('Vastaukset, kilpailijat (taito)'!J30=Pistetaulukko!$E$24,Pistetaulukko!$E$23,IF(OR('Vastaukset, kilpailijat (taito)'!J30=Pistetaulukko!$D$24,'Vastaukset, kilpailijat (taito)'!J30=Pistetaulukko!$F$24),Pistetaulukko!$D$23,IF(OR('Vastaukset, kilpailijat (taito)'!J30=Pistetaulukko!$C$24,'Vastaukset, kilpailijat (taito)'!J30=Pistetaulukko!$G$24),Pistetaulukko!$C$23,IF(OR('Vastaukset, kilpailijat (taito)'!J30=Pistetaulukko!$B$24,'Vastaukset, kilpailijat (taito)'!J30=Pistetaulukko!$H$24),Pistetaulukko!$B$23,0))))</f>
        <v>40</v>
      </c>
      <c r="K30" s="1">
        <f t="shared" si="0"/>
        <v>250</v>
      </c>
      <c r="N30" s="20">
        <f>'Vastaukset, kilpailijat (taito)'!K30</f>
        <v>0</v>
      </c>
      <c r="O30" s="24"/>
      <c r="P30" s="23">
        <f t="shared" si="1"/>
        <v>250</v>
      </c>
      <c r="Q30" s="11"/>
    </row>
    <row r="31" spans="1:17" ht="15.75">
      <c r="A31" s="5">
        <f>'Vastaukset, kilpailijat (taito)'!A31</f>
        <v>0</v>
      </c>
      <c r="B31" s="5">
        <f>'Vastaukset, kilpailijat (taito)'!B31</f>
        <v>0</v>
      </c>
      <c r="C31" s="2">
        <f>IF('Vastaukset, kilpailijat (taito)'!C31=Pistetaulukko!$E$3,Pistetaulukko!$E$2,IF(OR('Vastaukset, kilpailijat (taito)'!C31=Pistetaulukko!$D$3,'Vastaukset, kilpailijat (taito)'!C31=Pistetaulukko!$F$3),Pistetaulukko!$D$2,IF(OR('Vastaukset, kilpailijat (taito)'!C31=Pistetaulukko!$C$3,'Vastaukset, kilpailijat (taito)'!C31=Pistetaulukko!$G$3),Pistetaulukko!$C$2,IF(OR('Vastaukset, kilpailijat (taito)'!C31=Pistetaulukko!$B$3,'Vastaukset, kilpailijat (taito)'!C31=Pistetaulukko!$H$3),Pistetaulukko!$B$2,0))))</f>
        <v>20</v>
      </c>
      <c r="D31" s="2">
        <f>IF('Vastaukset, kilpailijat (taito)'!D31=Pistetaulukko!$E$6,Pistetaulukko!$E$5,IF(OR('Vastaukset, kilpailijat (taito)'!D31=Pistetaulukko!$D$6,'Vastaukset, kilpailijat (taito)'!D31=Pistetaulukko!$F$6),Pistetaulukko!$D$5,IF(OR('Vastaukset, kilpailijat (taito)'!D31=Pistetaulukko!$C$6,'Vastaukset, kilpailijat (taito)'!D31=Pistetaulukko!$G$6),Pistetaulukko!$C$5,IF(OR('Vastaukset, kilpailijat (taito)'!D31=Pistetaulukko!$B$6,'Vastaukset, kilpailijat (taito)'!D31=Pistetaulukko!$H$6),Pistetaulukko!$B$5,0))))</f>
        <v>30</v>
      </c>
      <c r="E31" s="2">
        <f>IF('Vastaukset, kilpailijat (taito)'!E31=Pistetaulukko!$E$9,Pistetaulukko!$E$8,IF(OR('Vastaukset, kilpailijat (taito)'!E31=Pistetaulukko!$D$9,'Vastaukset, kilpailijat (taito)'!E31=Pistetaulukko!$F$9),Pistetaulukko!$D$8,IF(OR('Vastaukset, kilpailijat (taito)'!E31=Pistetaulukko!$C$9,'Vastaukset, kilpailijat (taito)'!E31=Pistetaulukko!$G$9),Pistetaulukko!$C$8,IF(OR('Vastaukset, kilpailijat (taito)'!E31=Pistetaulukko!$B$9,'Vastaukset, kilpailijat (taito)'!E31=Pistetaulukko!$H$9),Pistetaulukko!$B$8,0))))</f>
        <v>30</v>
      </c>
      <c r="F31" s="2">
        <f>IF('Vastaukset, kilpailijat (taito)'!F31=Pistetaulukko!$E$12,Pistetaulukko!$E$11,IF(OR('Vastaukset, kilpailijat (taito)'!F31=Pistetaulukko!$D$12,'Vastaukset, kilpailijat (taito)'!F31=Pistetaulukko!$F$12),Pistetaulukko!$D$11,IF(OR('Vastaukset, kilpailijat (taito)'!F31=Pistetaulukko!$C$12,'Vastaukset, kilpailijat (taito)'!F31=Pistetaulukko!$G$12),Pistetaulukko!$C$11,IF(OR('Vastaukset, kilpailijat (taito)'!F31=Pistetaulukko!$B$12,'Vastaukset, kilpailijat (taito)'!F31=Pistetaulukko!$H$12),Pistetaulukko!$B$11,0))))</f>
        <v>20</v>
      </c>
      <c r="G31" s="2">
        <f>IF('Vastaukset, kilpailijat (taito)'!G31=Pistetaulukko!$E$15,Pistetaulukko!$E$14,IF(OR('Vastaukset, kilpailijat (taito)'!G31=Pistetaulukko!$D$15,'Vastaukset, kilpailijat (taito)'!G31=Pistetaulukko!$F$15),Pistetaulukko!$D$14,IF(OR('Vastaukset, kilpailijat (taito)'!G31=Pistetaulukko!$C$15,'Vastaukset, kilpailijat (taito)'!G31=Pistetaulukko!$G$15),Pistetaulukko!$C$14,IF(OR('Vastaukset, kilpailijat (taito)'!G31=Pistetaulukko!$B$15,'Vastaukset, kilpailijat (taito)'!G31=Pistetaulukko!$H$15),Pistetaulukko!$B$14,0))))</f>
        <v>20</v>
      </c>
      <c r="H31" s="2">
        <f>IF('Vastaukset, kilpailijat (taito)'!H31=Pistetaulukko!$E$18,Pistetaulukko!$E$17,IF(OR('Vastaukset, kilpailijat (taito)'!H31=Pistetaulukko!$D$18,'Vastaukset, kilpailijat (taito)'!H31=Pistetaulukko!$F$18),Pistetaulukko!$D$17,IF(OR('Vastaukset, kilpailijat (taito)'!H31=Pistetaulukko!$C$18,'Vastaukset, kilpailijat (taito)'!H31=Pistetaulukko!$G$18),Pistetaulukko!$C$17,IF(OR('Vastaukset, kilpailijat (taito)'!H31=Pistetaulukko!$B$18,'Vastaukset, kilpailijat (taito)'!H31=Pistetaulukko!$H$18),Pistetaulukko!$B$17,0))))</f>
        <v>50</v>
      </c>
      <c r="I31" s="2">
        <f>IF('Vastaukset, kilpailijat (taito)'!I31=Pistetaulukko!$E$21,Pistetaulukko!$E$20,IF(OR('Vastaukset, kilpailijat (taito)'!I31=Pistetaulukko!$D$21,'Vastaukset, kilpailijat (taito)'!I31=Pistetaulukko!$F$21),Pistetaulukko!$D$20,IF(OR('Vastaukset, kilpailijat (taito)'!I31=Pistetaulukko!$C$21,'Vastaukset, kilpailijat (taito)'!I31=Pistetaulukko!$G$21),Pistetaulukko!$C$20,IF(OR('Vastaukset, kilpailijat (taito)'!I31=Pistetaulukko!$B$21,'Vastaukset, kilpailijat (taito)'!I31=Pistetaulukko!$H$21),Pistetaulukko!$B$20,0))))</f>
        <v>40</v>
      </c>
      <c r="J31" s="2">
        <f>IF('Vastaukset, kilpailijat (taito)'!J31=Pistetaulukko!$E$24,Pistetaulukko!$E$23,IF(OR('Vastaukset, kilpailijat (taito)'!J31=Pistetaulukko!$D$24,'Vastaukset, kilpailijat (taito)'!J31=Pistetaulukko!$F$24),Pistetaulukko!$D$23,IF(OR('Vastaukset, kilpailijat (taito)'!J31=Pistetaulukko!$C$24,'Vastaukset, kilpailijat (taito)'!J31=Pistetaulukko!$G$24),Pistetaulukko!$C$23,IF(OR('Vastaukset, kilpailijat (taito)'!J31=Pistetaulukko!$B$24,'Vastaukset, kilpailijat (taito)'!J31=Pistetaulukko!$H$24),Pistetaulukko!$B$23,0))))</f>
        <v>40</v>
      </c>
      <c r="K31" s="1">
        <f t="shared" si="0"/>
        <v>250</v>
      </c>
      <c r="N31" s="20">
        <f>'Vastaukset, kilpailijat (taito)'!K31</f>
        <v>0</v>
      </c>
      <c r="O31" s="24"/>
      <c r="P31" s="23">
        <f t="shared" si="1"/>
        <v>250</v>
      </c>
      <c r="Q31" s="11"/>
    </row>
    <row r="32" spans="1:17" ht="15.75">
      <c r="A32" s="5">
        <f>'Vastaukset, kilpailijat (taito)'!A32</f>
        <v>0</v>
      </c>
      <c r="B32" s="5">
        <f>'Vastaukset, kilpailijat (taito)'!B32</f>
        <v>0</v>
      </c>
      <c r="C32" s="2">
        <f>IF('Vastaukset, kilpailijat (taito)'!C32=Pistetaulukko!$E$3,Pistetaulukko!$E$2,IF(OR('Vastaukset, kilpailijat (taito)'!C32=Pistetaulukko!$D$3,'Vastaukset, kilpailijat (taito)'!C32=Pistetaulukko!$F$3),Pistetaulukko!$D$2,IF(OR('Vastaukset, kilpailijat (taito)'!C32=Pistetaulukko!$C$3,'Vastaukset, kilpailijat (taito)'!C32=Pistetaulukko!$G$3),Pistetaulukko!$C$2,IF(OR('Vastaukset, kilpailijat (taito)'!C32=Pistetaulukko!$B$3,'Vastaukset, kilpailijat (taito)'!C32=Pistetaulukko!$H$3),Pistetaulukko!$B$2,0))))</f>
        <v>20</v>
      </c>
      <c r="D32" s="2">
        <f>IF('Vastaukset, kilpailijat (taito)'!D32=Pistetaulukko!$E$6,Pistetaulukko!$E$5,IF(OR('Vastaukset, kilpailijat (taito)'!D32=Pistetaulukko!$D$6,'Vastaukset, kilpailijat (taito)'!D32=Pistetaulukko!$F$6),Pistetaulukko!$D$5,IF(OR('Vastaukset, kilpailijat (taito)'!D32=Pistetaulukko!$C$6,'Vastaukset, kilpailijat (taito)'!D32=Pistetaulukko!$G$6),Pistetaulukko!$C$5,IF(OR('Vastaukset, kilpailijat (taito)'!D32=Pistetaulukko!$B$6,'Vastaukset, kilpailijat (taito)'!D32=Pistetaulukko!$H$6),Pistetaulukko!$B$5,0))))</f>
        <v>30</v>
      </c>
      <c r="E32" s="2">
        <f>IF('Vastaukset, kilpailijat (taito)'!E32=Pistetaulukko!$E$9,Pistetaulukko!$E$8,IF(OR('Vastaukset, kilpailijat (taito)'!E32=Pistetaulukko!$D$9,'Vastaukset, kilpailijat (taito)'!E32=Pistetaulukko!$F$9),Pistetaulukko!$D$8,IF(OR('Vastaukset, kilpailijat (taito)'!E32=Pistetaulukko!$C$9,'Vastaukset, kilpailijat (taito)'!E32=Pistetaulukko!$G$9),Pistetaulukko!$C$8,IF(OR('Vastaukset, kilpailijat (taito)'!E32=Pistetaulukko!$B$9,'Vastaukset, kilpailijat (taito)'!E32=Pistetaulukko!$H$9),Pistetaulukko!$B$8,0))))</f>
        <v>30</v>
      </c>
      <c r="F32" s="2">
        <f>IF('Vastaukset, kilpailijat (taito)'!F32=Pistetaulukko!$E$12,Pistetaulukko!$E$11,IF(OR('Vastaukset, kilpailijat (taito)'!F32=Pistetaulukko!$D$12,'Vastaukset, kilpailijat (taito)'!F32=Pistetaulukko!$F$12),Pistetaulukko!$D$11,IF(OR('Vastaukset, kilpailijat (taito)'!F32=Pistetaulukko!$C$12,'Vastaukset, kilpailijat (taito)'!F32=Pistetaulukko!$G$12),Pistetaulukko!$C$11,IF(OR('Vastaukset, kilpailijat (taito)'!F32=Pistetaulukko!$B$12,'Vastaukset, kilpailijat (taito)'!F32=Pistetaulukko!$H$12),Pistetaulukko!$B$11,0))))</f>
        <v>20</v>
      </c>
      <c r="G32" s="2">
        <f>IF('Vastaukset, kilpailijat (taito)'!G32=Pistetaulukko!$E$15,Pistetaulukko!$E$14,IF(OR('Vastaukset, kilpailijat (taito)'!G32=Pistetaulukko!$D$15,'Vastaukset, kilpailijat (taito)'!G32=Pistetaulukko!$F$15),Pistetaulukko!$D$14,IF(OR('Vastaukset, kilpailijat (taito)'!G32=Pistetaulukko!$C$15,'Vastaukset, kilpailijat (taito)'!G32=Pistetaulukko!$G$15),Pistetaulukko!$C$14,IF(OR('Vastaukset, kilpailijat (taito)'!G32=Pistetaulukko!$B$15,'Vastaukset, kilpailijat (taito)'!G32=Pistetaulukko!$H$15),Pistetaulukko!$B$14,0))))</f>
        <v>20</v>
      </c>
      <c r="H32" s="2">
        <f>IF('Vastaukset, kilpailijat (taito)'!H32=Pistetaulukko!$E$18,Pistetaulukko!$E$17,IF(OR('Vastaukset, kilpailijat (taito)'!H32=Pistetaulukko!$D$18,'Vastaukset, kilpailijat (taito)'!H32=Pistetaulukko!$F$18),Pistetaulukko!$D$17,IF(OR('Vastaukset, kilpailijat (taito)'!H32=Pistetaulukko!$C$18,'Vastaukset, kilpailijat (taito)'!H32=Pistetaulukko!$G$18),Pistetaulukko!$C$17,IF(OR('Vastaukset, kilpailijat (taito)'!H32=Pistetaulukko!$B$18,'Vastaukset, kilpailijat (taito)'!H32=Pistetaulukko!$H$18),Pistetaulukko!$B$17,0))))</f>
        <v>50</v>
      </c>
      <c r="I32" s="2">
        <f>IF('Vastaukset, kilpailijat (taito)'!I32=Pistetaulukko!$E$21,Pistetaulukko!$E$20,IF(OR('Vastaukset, kilpailijat (taito)'!I32=Pistetaulukko!$D$21,'Vastaukset, kilpailijat (taito)'!I32=Pistetaulukko!$F$21),Pistetaulukko!$D$20,IF(OR('Vastaukset, kilpailijat (taito)'!I32=Pistetaulukko!$C$21,'Vastaukset, kilpailijat (taito)'!I32=Pistetaulukko!$G$21),Pistetaulukko!$C$20,IF(OR('Vastaukset, kilpailijat (taito)'!I32=Pistetaulukko!$B$21,'Vastaukset, kilpailijat (taito)'!I32=Pistetaulukko!$H$21),Pistetaulukko!$B$20,0))))</f>
        <v>40</v>
      </c>
      <c r="J32" s="2">
        <f>IF('Vastaukset, kilpailijat (taito)'!J32=Pistetaulukko!$E$24,Pistetaulukko!$E$23,IF(OR('Vastaukset, kilpailijat (taito)'!J32=Pistetaulukko!$D$24,'Vastaukset, kilpailijat (taito)'!J32=Pistetaulukko!$F$24),Pistetaulukko!$D$23,IF(OR('Vastaukset, kilpailijat (taito)'!J32=Pistetaulukko!$C$24,'Vastaukset, kilpailijat (taito)'!J32=Pistetaulukko!$G$24),Pistetaulukko!$C$23,IF(OR('Vastaukset, kilpailijat (taito)'!J32=Pistetaulukko!$B$24,'Vastaukset, kilpailijat (taito)'!J32=Pistetaulukko!$H$24),Pistetaulukko!$B$23,0))))</f>
        <v>40</v>
      </c>
      <c r="K32" s="1">
        <f t="shared" si="0"/>
        <v>250</v>
      </c>
      <c r="N32" s="20">
        <f>'Vastaukset, kilpailijat (taito)'!K32</f>
        <v>0</v>
      </c>
      <c r="O32" s="24"/>
      <c r="P32" s="23">
        <f t="shared" si="1"/>
        <v>250</v>
      </c>
      <c r="Q32" s="11"/>
    </row>
    <row r="33" spans="1:17" ht="15.75">
      <c r="A33" s="5">
        <f>'Vastaukset, kilpailijat (taito)'!A33</f>
        <v>0</v>
      </c>
      <c r="B33" s="5">
        <f>'Vastaukset, kilpailijat (taito)'!B33</f>
        <v>0</v>
      </c>
      <c r="C33" s="2">
        <f>IF('Vastaukset, kilpailijat (taito)'!C33=Pistetaulukko!$E$3,Pistetaulukko!$E$2,IF(OR('Vastaukset, kilpailijat (taito)'!C33=Pistetaulukko!$D$3,'Vastaukset, kilpailijat (taito)'!C33=Pistetaulukko!$F$3),Pistetaulukko!$D$2,IF(OR('Vastaukset, kilpailijat (taito)'!C33=Pistetaulukko!$C$3,'Vastaukset, kilpailijat (taito)'!C33=Pistetaulukko!$G$3),Pistetaulukko!$C$2,IF(OR('Vastaukset, kilpailijat (taito)'!C33=Pistetaulukko!$B$3,'Vastaukset, kilpailijat (taito)'!C33=Pistetaulukko!$H$3),Pistetaulukko!$B$2,0))))</f>
        <v>20</v>
      </c>
      <c r="D33" s="2">
        <f>IF('Vastaukset, kilpailijat (taito)'!D33=Pistetaulukko!$E$6,Pistetaulukko!$E$5,IF(OR('Vastaukset, kilpailijat (taito)'!D33=Pistetaulukko!$D$6,'Vastaukset, kilpailijat (taito)'!D33=Pistetaulukko!$F$6),Pistetaulukko!$D$5,IF(OR('Vastaukset, kilpailijat (taito)'!D33=Pistetaulukko!$C$6,'Vastaukset, kilpailijat (taito)'!D33=Pistetaulukko!$G$6),Pistetaulukko!$C$5,IF(OR('Vastaukset, kilpailijat (taito)'!D33=Pistetaulukko!$B$6,'Vastaukset, kilpailijat (taito)'!D33=Pistetaulukko!$H$6),Pistetaulukko!$B$5,0))))</f>
        <v>30</v>
      </c>
      <c r="E33" s="2">
        <f>IF('Vastaukset, kilpailijat (taito)'!E33=Pistetaulukko!$E$9,Pistetaulukko!$E$8,IF(OR('Vastaukset, kilpailijat (taito)'!E33=Pistetaulukko!$D$9,'Vastaukset, kilpailijat (taito)'!E33=Pistetaulukko!$F$9),Pistetaulukko!$D$8,IF(OR('Vastaukset, kilpailijat (taito)'!E33=Pistetaulukko!$C$9,'Vastaukset, kilpailijat (taito)'!E33=Pistetaulukko!$G$9),Pistetaulukko!$C$8,IF(OR('Vastaukset, kilpailijat (taito)'!E33=Pistetaulukko!$B$9,'Vastaukset, kilpailijat (taito)'!E33=Pistetaulukko!$H$9),Pistetaulukko!$B$8,0))))</f>
        <v>30</v>
      </c>
      <c r="F33" s="2">
        <f>IF('Vastaukset, kilpailijat (taito)'!F33=Pistetaulukko!$E$12,Pistetaulukko!$E$11,IF(OR('Vastaukset, kilpailijat (taito)'!F33=Pistetaulukko!$D$12,'Vastaukset, kilpailijat (taito)'!F33=Pistetaulukko!$F$12),Pistetaulukko!$D$11,IF(OR('Vastaukset, kilpailijat (taito)'!F33=Pistetaulukko!$C$12,'Vastaukset, kilpailijat (taito)'!F33=Pistetaulukko!$G$12),Pistetaulukko!$C$11,IF(OR('Vastaukset, kilpailijat (taito)'!F33=Pistetaulukko!$B$12,'Vastaukset, kilpailijat (taito)'!F33=Pistetaulukko!$H$12),Pistetaulukko!$B$11,0))))</f>
        <v>20</v>
      </c>
      <c r="G33" s="2">
        <f>IF('Vastaukset, kilpailijat (taito)'!G33=Pistetaulukko!$E$15,Pistetaulukko!$E$14,IF(OR('Vastaukset, kilpailijat (taito)'!G33=Pistetaulukko!$D$15,'Vastaukset, kilpailijat (taito)'!G33=Pistetaulukko!$F$15),Pistetaulukko!$D$14,IF(OR('Vastaukset, kilpailijat (taito)'!G33=Pistetaulukko!$C$15,'Vastaukset, kilpailijat (taito)'!G33=Pistetaulukko!$G$15),Pistetaulukko!$C$14,IF(OR('Vastaukset, kilpailijat (taito)'!G33=Pistetaulukko!$B$15,'Vastaukset, kilpailijat (taito)'!G33=Pistetaulukko!$H$15),Pistetaulukko!$B$14,0))))</f>
        <v>20</v>
      </c>
      <c r="H33" s="2">
        <f>IF('Vastaukset, kilpailijat (taito)'!H33=Pistetaulukko!$E$18,Pistetaulukko!$E$17,IF(OR('Vastaukset, kilpailijat (taito)'!H33=Pistetaulukko!$D$18,'Vastaukset, kilpailijat (taito)'!H33=Pistetaulukko!$F$18),Pistetaulukko!$D$17,IF(OR('Vastaukset, kilpailijat (taito)'!H33=Pistetaulukko!$C$18,'Vastaukset, kilpailijat (taito)'!H33=Pistetaulukko!$G$18),Pistetaulukko!$C$17,IF(OR('Vastaukset, kilpailijat (taito)'!H33=Pistetaulukko!$B$18,'Vastaukset, kilpailijat (taito)'!H33=Pistetaulukko!$H$18),Pistetaulukko!$B$17,0))))</f>
        <v>50</v>
      </c>
      <c r="I33" s="2">
        <f>IF('Vastaukset, kilpailijat (taito)'!I33=Pistetaulukko!$E$21,Pistetaulukko!$E$20,IF(OR('Vastaukset, kilpailijat (taito)'!I33=Pistetaulukko!$D$21,'Vastaukset, kilpailijat (taito)'!I33=Pistetaulukko!$F$21),Pistetaulukko!$D$20,IF(OR('Vastaukset, kilpailijat (taito)'!I33=Pistetaulukko!$C$21,'Vastaukset, kilpailijat (taito)'!I33=Pistetaulukko!$G$21),Pistetaulukko!$C$20,IF(OR('Vastaukset, kilpailijat (taito)'!I33=Pistetaulukko!$B$21,'Vastaukset, kilpailijat (taito)'!I33=Pistetaulukko!$H$21),Pistetaulukko!$B$20,0))))</f>
        <v>40</v>
      </c>
      <c r="J33" s="2">
        <f>IF('Vastaukset, kilpailijat (taito)'!J33=Pistetaulukko!$E$24,Pistetaulukko!$E$23,IF(OR('Vastaukset, kilpailijat (taito)'!J33=Pistetaulukko!$D$24,'Vastaukset, kilpailijat (taito)'!J33=Pistetaulukko!$F$24),Pistetaulukko!$D$23,IF(OR('Vastaukset, kilpailijat (taito)'!J33=Pistetaulukko!$C$24,'Vastaukset, kilpailijat (taito)'!J33=Pistetaulukko!$G$24),Pistetaulukko!$C$23,IF(OR('Vastaukset, kilpailijat (taito)'!J33=Pistetaulukko!$B$24,'Vastaukset, kilpailijat (taito)'!J33=Pistetaulukko!$H$24),Pistetaulukko!$B$23,0))))</f>
        <v>40</v>
      </c>
      <c r="K33" s="1">
        <f t="shared" si="0"/>
        <v>250</v>
      </c>
      <c r="N33" s="20">
        <f>'Vastaukset, kilpailijat (taito)'!K33</f>
        <v>0</v>
      </c>
      <c r="O33" s="24"/>
      <c r="P33" s="23">
        <f t="shared" si="1"/>
        <v>250</v>
      </c>
      <c r="Q33" s="11"/>
    </row>
    <row r="34" spans="1:17" ht="15.75">
      <c r="A34" s="5">
        <f>'Vastaukset, kilpailijat (taito)'!A34</f>
        <v>0</v>
      </c>
      <c r="B34" s="5">
        <f>'Vastaukset, kilpailijat (taito)'!B34</f>
        <v>0</v>
      </c>
      <c r="C34" s="2">
        <f>IF('Vastaukset, kilpailijat (taito)'!C34=Pistetaulukko!$E$3,Pistetaulukko!$E$2,IF(OR('Vastaukset, kilpailijat (taito)'!C34=Pistetaulukko!$D$3,'Vastaukset, kilpailijat (taito)'!C34=Pistetaulukko!$F$3),Pistetaulukko!$D$2,IF(OR('Vastaukset, kilpailijat (taito)'!C34=Pistetaulukko!$C$3,'Vastaukset, kilpailijat (taito)'!C34=Pistetaulukko!$G$3),Pistetaulukko!$C$2,IF(OR('Vastaukset, kilpailijat (taito)'!C34=Pistetaulukko!$B$3,'Vastaukset, kilpailijat (taito)'!C34=Pistetaulukko!$H$3),Pistetaulukko!$B$2,0))))</f>
        <v>20</v>
      </c>
      <c r="D34" s="2">
        <f>IF('Vastaukset, kilpailijat (taito)'!D34=Pistetaulukko!$E$6,Pistetaulukko!$E$5,IF(OR('Vastaukset, kilpailijat (taito)'!D34=Pistetaulukko!$D$6,'Vastaukset, kilpailijat (taito)'!D34=Pistetaulukko!$F$6),Pistetaulukko!$D$5,IF(OR('Vastaukset, kilpailijat (taito)'!D34=Pistetaulukko!$C$6,'Vastaukset, kilpailijat (taito)'!D34=Pistetaulukko!$G$6),Pistetaulukko!$C$5,IF(OR('Vastaukset, kilpailijat (taito)'!D34=Pistetaulukko!$B$6,'Vastaukset, kilpailijat (taito)'!D34=Pistetaulukko!$H$6),Pistetaulukko!$B$5,0))))</f>
        <v>30</v>
      </c>
      <c r="E34" s="2">
        <f>IF('Vastaukset, kilpailijat (taito)'!E34=Pistetaulukko!$E$9,Pistetaulukko!$E$8,IF(OR('Vastaukset, kilpailijat (taito)'!E34=Pistetaulukko!$D$9,'Vastaukset, kilpailijat (taito)'!E34=Pistetaulukko!$F$9),Pistetaulukko!$D$8,IF(OR('Vastaukset, kilpailijat (taito)'!E34=Pistetaulukko!$C$9,'Vastaukset, kilpailijat (taito)'!E34=Pistetaulukko!$G$9),Pistetaulukko!$C$8,IF(OR('Vastaukset, kilpailijat (taito)'!E34=Pistetaulukko!$B$9,'Vastaukset, kilpailijat (taito)'!E34=Pistetaulukko!$H$9),Pistetaulukko!$B$8,0))))</f>
        <v>30</v>
      </c>
      <c r="F34" s="2">
        <f>IF('Vastaukset, kilpailijat (taito)'!F34=Pistetaulukko!$E$12,Pistetaulukko!$E$11,IF(OR('Vastaukset, kilpailijat (taito)'!F34=Pistetaulukko!$D$12,'Vastaukset, kilpailijat (taito)'!F34=Pistetaulukko!$F$12),Pistetaulukko!$D$11,IF(OR('Vastaukset, kilpailijat (taito)'!F34=Pistetaulukko!$C$12,'Vastaukset, kilpailijat (taito)'!F34=Pistetaulukko!$G$12),Pistetaulukko!$C$11,IF(OR('Vastaukset, kilpailijat (taito)'!F34=Pistetaulukko!$B$12,'Vastaukset, kilpailijat (taito)'!F34=Pistetaulukko!$H$12),Pistetaulukko!$B$11,0))))</f>
        <v>20</v>
      </c>
      <c r="G34" s="2">
        <f>IF('Vastaukset, kilpailijat (taito)'!G34=Pistetaulukko!$E$15,Pistetaulukko!$E$14,IF(OR('Vastaukset, kilpailijat (taito)'!G34=Pistetaulukko!$D$15,'Vastaukset, kilpailijat (taito)'!G34=Pistetaulukko!$F$15),Pistetaulukko!$D$14,IF(OR('Vastaukset, kilpailijat (taito)'!G34=Pistetaulukko!$C$15,'Vastaukset, kilpailijat (taito)'!G34=Pistetaulukko!$G$15),Pistetaulukko!$C$14,IF(OR('Vastaukset, kilpailijat (taito)'!G34=Pistetaulukko!$B$15,'Vastaukset, kilpailijat (taito)'!G34=Pistetaulukko!$H$15),Pistetaulukko!$B$14,0))))</f>
        <v>20</v>
      </c>
      <c r="H34" s="2">
        <f>IF('Vastaukset, kilpailijat (taito)'!H34=Pistetaulukko!$E$18,Pistetaulukko!$E$17,IF(OR('Vastaukset, kilpailijat (taito)'!H34=Pistetaulukko!$D$18,'Vastaukset, kilpailijat (taito)'!H34=Pistetaulukko!$F$18),Pistetaulukko!$D$17,IF(OR('Vastaukset, kilpailijat (taito)'!H34=Pistetaulukko!$C$18,'Vastaukset, kilpailijat (taito)'!H34=Pistetaulukko!$G$18),Pistetaulukko!$C$17,IF(OR('Vastaukset, kilpailijat (taito)'!H34=Pistetaulukko!$B$18,'Vastaukset, kilpailijat (taito)'!H34=Pistetaulukko!$H$18),Pistetaulukko!$B$17,0))))</f>
        <v>50</v>
      </c>
      <c r="I34" s="2">
        <f>IF('Vastaukset, kilpailijat (taito)'!I34=Pistetaulukko!$E$21,Pistetaulukko!$E$20,IF(OR('Vastaukset, kilpailijat (taito)'!I34=Pistetaulukko!$D$21,'Vastaukset, kilpailijat (taito)'!I34=Pistetaulukko!$F$21),Pistetaulukko!$D$20,IF(OR('Vastaukset, kilpailijat (taito)'!I34=Pistetaulukko!$C$21,'Vastaukset, kilpailijat (taito)'!I34=Pistetaulukko!$G$21),Pistetaulukko!$C$20,IF(OR('Vastaukset, kilpailijat (taito)'!I34=Pistetaulukko!$B$21,'Vastaukset, kilpailijat (taito)'!I34=Pistetaulukko!$H$21),Pistetaulukko!$B$20,0))))</f>
        <v>40</v>
      </c>
      <c r="J34" s="2">
        <f>IF('Vastaukset, kilpailijat (taito)'!J34=Pistetaulukko!$E$24,Pistetaulukko!$E$23,IF(OR('Vastaukset, kilpailijat (taito)'!J34=Pistetaulukko!$D$24,'Vastaukset, kilpailijat (taito)'!J34=Pistetaulukko!$F$24),Pistetaulukko!$D$23,IF(OR('Vastaukset, kilpailijat (taito)'!J34=Pistetaulukko!$C$24,'Vastaukset, kilpailijat (taito)'!J34=Pistetaulukko!$G$24),Pistetaulukko!$C$23,IF(OR('Vastaukset, kilpailijat (taito)'!J34=Pistetaulukko!$B$24,'Vastaukset, kilpailijat (taito)'!J34=Pistetaulukko!$H$24),Pistetaulukko!$B$23,0))))</f>
        <v>40</v>
      </c>
      <c r="K34" s="1">
        <f t="shared" si="0"/>
        <v>250</v>
      </c>
      <c r="N34" s="20">
        <f>'Vastaukset, kilpailijat (taito)'!K34</f>
        <v>0</v>
      </c>
      <c r="O34" s="24"/>
      <c r="P34" s="23">
        <f t="shared" si="1"/>
        <v>250</v>
      </c>
      <c r="Q34" s="11"/>
    </row>
    <row r="35" spans="1:17" ht="15.75">
      <c r="A35" s="5">
        <f>'Vastaukset, kilpailijat (taito)'!A35</f>
        <v>0</v>
      </c>
      <c r="B35" s="5">
        <f>'Vastaukset, kilpailijat (taito)'!B35</f>
        <v>0</v>
      </c>
      <c r="C35" s="2">
        <f>IF('Vastaukset, kilpailijat (taito)'!C35=Pistetaulukko!$E$3,Pistetaulukko!$E$2,IF(OR('Vastaukset, kilpailijat (taito)'!C35=Pistetaulukko!$D$3,'Vastaukset, kilpailijat (taito)'!C35=Pistetaulukko!$F$3),Pistetaulukko!$D$2,IF(OR('Vastaukset, kilpailijat (taito)'!C35=Pistetaulukko!$C$3,'Vastaukset, kilpailijat (taito)'!C35=Pistetaulukko!$G$3),Pistetaulukko!$C$2,IF(OR('Vastaukset, kilpailijat (taito)'!C35=Pistetaulukko!$B$3,'Vastaukset, kilpailijat (taito)'!C35=Pistetaulukko!$H$3),Pistetaulukko!$B$2,0))))</f>
        <v>20</v>
      </c>
      <c r="D35" s="2">
        <f>IF('Vastaukset, kilpailijat (taito)'!D35=Pistetaulukko!$E$6,Pistetaulukko!$E$5,IF(OR('Vastaukset, kilpailijat (taito)'!D35=Pistetaulukko!$D$6,'Vastaukset, kilpailijat (taito)'!D35=Pistetaulukko!$F$6),Pistetaulukko!$D$5,IF(OR('Vastaukset, kilpailijat (taito)'!D35=Pistetaulukko!$C$6,'Vastaukset, kilpailijat (taito)'!D35=Pistetaulukko!$G$6),Pistetaulukko!$C$5,IF(OR('Vastaukset, kilpailijat (taito)'!D35=Pistetaulukko!$B$6,'Vastaukset, kilpailijat (taito)'!D35=Pistetaulukko!$H$6),Pistetaulukko!$B$5,0))))</f>
        <v>30</v>
      </c>
      <c r="E35" s="2">
        <f>IF('Vastaukset, kilpailijat (taito)'!E35=Pistetaulukko!$E$9,Pistetaulukko!$E$8,IF(OR('Vastaukset, kilpailijat (taito)'!E35=Pistetaulukko!$D$9,'Vastaukset, kilpailijat (taito)'!E35=Pistetaulukko!$F$9),Pistetaulukko!$D$8,IF(OR('Vastaukset, kilpailijat (taito)'!E35=Pistetaulukko!$C$9,'Vastaukset, kilpailijat (taito)'!E35=Pistetaulukko!$G$9),Pistetaulukko!$C$8,IF(OR('Vastaukset, kilpailijat (taito)'!E35=Pistetaulukko!$B$9,'Vastaukset, kilpailijat (taito)'!E35=Pistetaulukko!$H$9),Pistetaulukko!$B$8,0))))</f>
        <v>30</v>
      </c>
      <c r="F35" s="2">
        <f>IF('Vastaukset, kilpailijat (taito)'!F35=Pistetaulukko!$E$12,Pistetaulukko!$E$11,IF(OR('Vastaukset, kilpailijat (taito)'!F35=Pistetaulukko!$D$12,'Vastaukset, kilpailijat (taito)'!F35=Pistetaulukko!$F$12),Pistetaulukko!$D$11,IF(OR('Vastaukset, kilpailijat (taito)'!F35=Pistetaulukko!$C$12,'Vastaukset, kilpailijat (taito)'!F35=Pistetaulukko!$G$12),Pistetaulukko!$C$11,IF(OR('Vastaukset, kilpailijat (taito)'!F35=Pistetaulukko!$B$12,'Vastaukset, kilpailijat (taito)'!F35=Pistetaulukko!$H$12),Pistetaulukko!$B$11,0))))</f>
        <v>20</v>
      </c>
      <c r="G35" s="2">
        <f>IF('Vastaukset, kilpailijat (taito)'!G35=Pistetaulukko!$E$15,Pistetaulukko!$E$14,IF(OR('Vastaukset, kilpailijat (taito)'!G35=Pistetaulukko!$D$15,'Vastaukset, kilpailijat (taito)'!G35=Pistetaulukko!$F$15),Pistetaulukko!$D$14,IF(OR('Vastaukset, kilpailijat (taito)'!G35=Pistetaulukko!$C$15,'Vastaukset, kilpailijat (taito)'!G35=Pistetaulukko!$G$15),Pistetaulukko!$C$14,IF(OR('Vastaukset, kilpailijat (taito)'!G35=Pistetaulukko!$B$15,'Vastaukset, kilpailijat (taito)'!G35=Pistetaulukko!$H$15),Pistetaulukko!$B$14,0))))</f>
        <v>20</v>
      </c>
      <c r="H35" s="2">
        <f>IF('Vastaukset, kilpailijat (taito)'!H35=Pistetaulukko!$E$18,Pistetaulukko!$E$17,IF(OR('Vastaukset, kilpailijat (taito)'!H35=Pistetaulukko!$D$18,'Vastaukset, kilpailijat (taito)'!H35=Pistetaulukko!$F$18),Pistetaulukko!$D$17,IF(OR('Vastaukset, kilpailijat (taito)'!H35=Pistetaulukko!$C$18,'Vastaukset, kilpailijat (taito)'!H35=Pistetaulukko!$G$18),Pistetaulukko!$C$17,IF(OR('Vastaukset, kilpailijat (taito)'!H35=Pistetaulukko!$B$18,'Vastaukset, kilpailijat (taito)'!H35=Pistetaulukko!$H$18),Pistetaulukko!$B$17,0))))</f>
        <v>50</v>
      </c>
      <c r="I35" s="2">
        <f>IF('Vastaukset, kilpailijat (taito)'!I35=Pistetaulukko!$E$21,Pistetaulukko!$E$20,IF(OR('Vastaukset, kilpailijat (taito)'!I35=Pistetaulukko!$D$21,'Vastaukset, kilpailijat (taito)'!I35=Pistetaulukko!$F$21),Pistetaulukko!$D$20,IF(OR('Vastaukset, kilpailijat (taito)'!I35=Pistetaulukko!$C$21,'Vastaukset, kilpailijat (taito)'!I35=Pistetaulukko!$G$21),Pistetaulukko!$C$20,IF(OR('Vastaukset, kilpailijat (taito)'!I35=Pistetaulukko!$B$21,'Vastaukset, kilpailijat (taito)'!I35=Pistetaulukko!$H$21),Pistetaulukko!$B$20,0))))</f>
        <v>40</v>
      </c>
      <c r="J35" s="2">
        <f>IF('Vastaukset, kilpailijat (taito)'!J35=Pistetaulukko!$E$24,Pistetaulukko!$E$23,IF(OR('Vastaukset, kilpailijat (taito)'!J35=Pistetaulukko!$D$24,'Vastaukset, kilpailijat (taito)'!J35=Pistetaulukko!$F$24),Pistetaulukko!$D$23,IF(OR('Vastaukset, kilpailijat (taito)'!J35=Pistetaulukko!$C$24,'Vastaukset, kilpailijat (taito)'!J35=Pistetaulukko!$G$24),Pistetaulukko!$C$23,IF(OR('Vastaukset, kilpailijat (taito)'!J35=Pistetaulukko!$B$24,'Vastaukset, kilpailijat (taito)'!J35=Pistetaulukko!$H$24),Pistetaulukko!$B$23,0))))</f>
        <v>40</v>
      </c>
      <c r="K35" s="1">
        <f t="shared" si="0"/>
        <v>250</v>
      </c>
      <c r="N35" s="20">
        <f>'Vastaukset, kilpailijat (taito)'!K35</f>
        <v>0</v>
      </c>
      <c r="O35" s="24"/>
      <c r="P35" s="23">
        <f t="shared" si="1"/>
        <v>250</v>
      </c>
      <c r="Q35" s="11"/>
    </row>
    <row r="36" spans="1:17" ht="15.75">
      <c r="A36" s="5">
        <f>'Vastaukset, kilpailijat (taito)'!A36</f>
        <v>0</v>
      </c>
      <c r="B36" s="5">
        <f>'Vastaukset, kilpailijat (taito)'!B36</f>
        <v>0</v>
      </c>
      <c r="C36" s="2">
        <f>IF('Vastaukset, kilpailijat (taito)'!C36=Pistetaulukko!$E$3,Pistetaulukko!$E$2,IF(OR('Vastaukset, kilpailijat (taito)'!C36=Pistetaulukko!$D$3,'Vastaukset, kilpailijat (taito)'!C36=Pistetaulukko!$F$3),Pistetaulukko!$D$2,IF(OR('Vastaukset, kilpailijat (taito)'!C36=Pistetaulukko!$C$3,'Vastaukset, kilpailijat (taito)'!C36=Pistetaulukko!$G$3),Pistetaulukko!$C$2,IF(OR('Vastaukset, kilpailijat (taito)'!C36=Pistetaulukko!$B$3,'Vastaukset, kilpailijat (taito)'!C36=Pistetaulukko!$H$3),Pistetaulukko!$B$2,0))))</f>
        <v>20</v>
      </c>
      <c r="D36" s="2">
        <f>IF('Vastaukset, kilpailijat (taito)'!D36=Pistetaulukko!$E$6,Pistetaulukko!$E$5,IF(OR('Vastaukset, kilpailijat (taito)'!D36=Pistetaulukko!$D$6,'Vastaukset, kilpailijat (taito)'!D36=Pistetaulukko!$F$6),Pistetaulukko!$D$5,IF(OR('Vastaukset, kilpailijat (taito)'!D36=Pistetaulukko!$C$6,'Vastaukset, kilpailijat (taito)'!D36=Pistetaulukko!$G$6),Pistetaulukko!$C$5,IF(OR('Vastaukset, kilpailijat (taito)'!D36=Pistetaulukko!$B$6,'Vastaukset, kilpailijat (taito)'!D36=Pistetaulukko!$H$6),Pistetaulukko!$B$5,0))))</f>
        <v>30</v>
      </c>
      <c r="E36" s="2">
        <f>IF('Vastaukset, kilpailijat (taito)'!E36=Pistetaulukko!$E$9,Pistetaulukko!$E$8,IF(OR('Vastaukset, kilpailijat (taito)'!E36=Pistetaulukko!$D$9,'Vastaukset, kilpailijat (taito)'!E36=Pistetaulukko!$F$9),Pistetaulukko!$D$8,IF(OR('Vastaukset, kilpailijat (taito)'!E36=Pistetaulukko!$C$9,'Vastaukset, kilpailijat (taito)'!E36=Pistetaulukko!$G$9),Pistetaulukko!$C$8,IF(OR('Vastaukset, kilpailijat (taito)'!E36=Pistetaulukko!$B$9,'Vastaukset, kilpailijat (taito)'!E36=Pistetaulukko!$H$9),Pistetaulukko!$B$8,0))))</f>
        <v>30</v>
      </c>
      <c r="F36" s="2">
        <f>IF('Vastaukset, kilpailijat (taito)'!F36=Pistetaulukko!$E$12,Pistetaulukko!$E$11,IF(OR('Vastaukset, kilpailijat (taito)'!F36=Pistetaulukko!$D$12,'Vastaukset, kilpailijat (taito)'!F36=Pistetaulukko!$F$12),Pistetaulukko!$D$11,IF(OR('Vastaukset, kilpailijat (taito)'!F36=Pistetaulukko!$C$12,'Vastaukset, kilpailijat (taito)'!F36=Pistetaulukko!$G$12),Pistetaulukko!$C$11,IF(OR('Vastaukset, kilpailijat (taito)'!F36=Pistetaulukko!$B$12,'Vastaukset, kilpailijat (taito)'!F36=Pistetaulukko!$H$12),Pistetaulukko!$B$11,0))))</f>
        <v>20</v>
      </c>
      <c r="G36" s="2">
        <f>IF('Vastaukset, kilpailijat (taito)'!G36=Pistetaulukko!$E$15,Pistetaulukko!$E$14,IF(OR('Vastaukset, kilpailijat (taito)'!G36=Pistetaulukko!$D$15,'Vastaukset, kilpailijat (taito)'!G36=Pistetaulukko!$F$15),Pistetaulukko!$D$14,IF(OR('Vastaukset, kilpailijat (taito)'!G36=Pistetaulukko!$C$15,'Vastaukset, kilpailijat (taito)'!G36=Pistetaulukko!$G$15),Pistetaulukko!$C$14,IF(OR('Vastaukset, kilpailijat (taito)'!G36=Pistetaulukko!$B$15,'Vastaukset, kilpailijat (taito)'!G36=Pistetaulukko!$H$15),Pistetaulukko!$B$14,0))))</f>
        <v>20</v>
      </c>
      <c r="H36" s="2">
        <f>IF('Vastaukset, kilpailijat (taito)'!H36=Pistetaulukko!$E$18,Pistetaulukko!$E$17,IF(OR('Vastaukset, kilpailijat (taito)'!H36=Pistetaulukko!$D$18,'Vastaukset, kilpailijat (taito)'!H36=Pistetaulukko!$F$18),Pistetaulukko!$D$17,IF(OR('Vastaukset, kilpailijat (taito)'!H36=Pistetaulukko!$C$18,'Vastaukset, kilpailijat (taito)'!H36=Pistetaulukko!$G$18),Pistetaulukko!$C$17,IF(OR('Vastaukset, kilpailijat (taito)'!H36=Pistetaulukko!$B$18,'Vastaukset, kilpailijat (taito)'!H36=Pistetaulukko!$H$18),Pistetaulukko!$B$17,0))))</f>
        <v>50</v>
      </c>
      <c r="I36" s="2">
        <f>IF('Vastaukset, kilpailijat (taito)'!I36=Pistetaulukko!$E$21,Pistetaulukko!$E$20,IF(OR('Vastaukset, kilpailijat (taito)'!I36=Pistetaulukko!$D$21,'Vastaukset, kilpailijat (taito)'!I36=Pistetaulukko!$F$21),Pistetaulukko!$D$20,IF(OR('Vastaukset, kilpailijat (taito)'!I36=Pistetaulukko!$C$21,'Vastaukset, kilpailijat (taito)'!I36=Pistetaulukko!$G$21),Pistetaulukko!$C$20,IF(OR('Vastaukset, kilpailijat (taito)'!I36=Pistetaulukko!$B$21,'Vastaukset, kilpailijat (taito)'!I36=Pistetaulukko!$H$21),Pistetaulukko!$B$20,0))))</f>
        <v>40</v>
      </c>
      <c r="J36" s="2">
        <f>IF('Vastaukset, kilpailijat (taito)'!J36=Pistetaulukko!$E$24,Pistetaulukko!$E$23,IF(OR('Vastaukset, kilpailijat (taito)'!J36=Pistetaulukko!$D$24,'Vastaukset, kilpailijat (taito)'!J36=Pistetaulukko!$F$24),Pistetaulukko!$D$23,IF(OR('Vastaukset, kilpailijat (taito)'!J36=Pistetaulukko!$C$24,'Vastaukset, kilpailijat (taito)'!J36=Pistetaulukko!$G$24),Pistetaulukko!$C$23,IF(OR('Vastaukset, kilpailijat (taito)'!J36=Pistetaulukko!$B$24,'Vastaukset, kilpailijat (taito)'!J36=Pistetaulukko!$H$24),Pistetaulukko!$B$23,0))))</f>
        <v>40</v>
      </c>
      <c r="K36" s="1">
        <f t="shared" si="0"/>
        <v>250</v>
      </c>
      <c r="N36" s="20">
        <f>'Vastaukset, kilpailijat (taito)'!K36</f>
        <v>0</v>
      </c>
      <c r="O36" s="24"/>
      <c r="P36" s="23">
        <f t="shared" si="1"/>
        <v>250</v>
      </c>
      <c r="Q36" s="11"/>
    </row>
    <row r="37" spans="1:17" ht="15.75">
      <c r="A37" s="5">
        <f>'Vastaukset, kilpailijat (taito)'!A37</f>
        <v>0</v>
      </c>
      <c r="B37" s="5">
        <f>'Vastaukset, kilpailijat (taito)'!B37</f>
        <v>0</v>
      </c>
      <c r="C37" s="2">
        <f>IF('Vastaukset, kilpailijat (taito)'!C37=Pistetaulukko!$E$3,Pistetaulukko!$E$2,IF(OR('Vastaukset, kilpailijat (taito)'!C37=Pistetaulukko!$D$3,'Vastaukset, kilpailijat (taito)'!C37=Pistetaulukko!$F$3),Pistetaulukko!$D$2,IF(OR('Vastaukset, kilpailijat (taito)'!C37=Pistetaulukko!$C$3,'Vastaukset, kilpailijat (taito)'!C37=Pistetaulukko!$G$3),Pistetaulukko!$C$2,IF(OR('Vastaukset, kilpailijat (taito)'!C37=Pistetaulukko!$B$3,'Vastaukset, kilpailijat (taito)'!C37=Pistetaulukko!$H$3),Pistetaulukko!$B$2,0))))</f>
        <v>20</v>
      </c>
      <c r="D37" s="2">
        <f>IF('Vastaukset, kilpailijat (taito)'!D37=Pistetaulukko!$E$6,Pistetaulukko!$E$5,IF(OR('Vastaukset, kilpailijat (taito)'!D37=Pistetaulukko!$D$6,'Vastaukset, kilpailijat (taito)'!D37=Pistetaulukko!$F$6),Pistetaulukko!$D$5,IF(OR('Vastaukset, kilpailijat (taito)'!D37=Pistetaulukko!$C$6,'Vastaukset, kilpailijat (taito)'!D37=Pistetaulukko!$G$6),Pistetaulukko!$C$5,IF(OR('Vastaukset, kilpailijat (taito)'!D37=Pistetaulukko!$B$6,'Vastaukset, kilpailijat (taito)'!D37=Pistetaulukko!$H$6),Pistetaulukko!$B$5,0))))</f>
        <v>30</v>
      </c>
      <c r="E37" s="2">
        <f>IF('Vastaukset, kilpailijat (taito)'!E37=Pistetaulukko!$E$9,Pistetaulukko!$E$8,IF(OR('Vastaukset, kilpailijat (taito)'!E37=Pistetaulukko!$D$9,'Vastaukset, kilpailijat (taito)'!E37=Pistetaulukko!$F$9),Pistetaulukko!$D$8,IF(OR('Vastaukset, kilpailijat (taito)'!E37=Pistetaulukko!$C$9,'Vastaukset, kilpailijat (taito)'!E37=Pistetaulukko!$G$9),Pistetaulukko!$C$8,IF(OR('Vastaukset, kilpailijat (taito)'!E37=Pistetaulukko!$B$9,'Vastaukset, kilpailijat (taito)'!E37=Pistetaulukko!$H$9),Pistetaulukko!$B$8,0))))</f>
        <v>30</v>
      </c>
      <c r="F37" s="2">
        <f>IF('Vastaukset, kilpailijat (taito)'!F37=Pistetaulukko!$E$12,Pistetaulukko!$E$11,IF(OR('Vastaukset, kilpailijat (taito)'!F37=Pistetaulukko!$D$12,'Vastaukset, kilpailijat (taito)'!F37=Pistetaulukko!$F$12),Pistetaulukko!$D$11,IF(OR('Vastaukset, kilpailijat (taito)'!F37=Pistetaulukko!$C$12,'Vastaukset, kilpailijat (taito)'!F37=Pistetaulukko!$G$12),Pistetaulukko!$C$11,IF(OR('Vastaukset, kilpailijat (taito)'!F37=Pistetaulukko!$B$12,'Vastaukset, kilpailijat (taito)'!F37=Pistetaulukko!$H$12),Pistetaulukko!$B$11,0))))</f>
        <v>20</v>
      </c>
      <c r="G37" s="2">
        <f>IF('Vastaukset, kilpailijat (taito)'!G37=Pistetaulukko!$E$15,Pistetaulukko!$E$14,IF(OR('Vastaukset, kilpailijat (taito)'!G37=Pistetaulukko!$D$15,'Vastaukset, kilpailijat (taito)'!G37=Pistetaulukko!$F$15),Pistetaulukko!$D$14,IF(OR('Vastaukset, kilpailijat (taito)'!G37=Pistetaulukko!$C$15,'Vastaukset, kilpailijat (taito)'!G37=Pistetaulukko!$G$15),Pistetaulukko!$C$14,IF(OR('Vastaukset, kilpailijat (taito)'!G37=Pistetaulukko!$B$15,'Vastaukset, kilpailijat (taito)'!G37=Pistetaulukko!$H$15),Pistetaulukko!$B$14,0))))</f>
        <v>20</v>
      </c>
      <c r="H37" s="2">
        <f>IF('Vastaukset, kilpailijat (taito)'!H37=Pistetaulukko!$E$18,Pistetaulukko!$E$17,IF(OR('Vastaukset, kilpailijat (taito)'!H37=Pistetaulukko!$D$18,'Vastaukset, kilpailijat (taito)'!H37=Pistetaulukko!$F$18),Pistetaulukko!$D$17,IF(OR('Vastaukset, kilpailijat (taito)'!H37=Pistetaulukko!$C$18,'Vastaukset, kilpailijat (taito)'!H37=Pistetaulukko!$G$18),Pistetaulukko!$C$17,IF(OR('Vastaukset, kilpailijat (taito)'!H37=Pistetaulukko!$B$18,'Vastaukset, kilpailijat (taito)'!H37=Pistetaulukko!$H$18),Pistetaulukko!$B$17,0))))</f>
        <v>50</v>
      </c>
      <c r="I37" s="2">
        <f>IF('Vastaukset, kilpailijat (taito)'!I37=Pistetaulukko!$E$21,Pistetaulukko!$E$20,IF(OR('Vastaukset, kilpailijat (taito)'!I37=Pistetaulukko!$D$21,'Vastaukset, kilpailijat (taito)'!I37=Pistetaulukko!$F$21),Pistetaulukko!$D$20,IF(OR('Vastaukset, kilpailijat (taito)'!I37=Pistetaulukko!$C$21,'Vastaukset, kilpailijat (taito)'!I37=Pistetaulukko!$G$21),Pistetaulukko!$C$20,IF(OR('Vastaukset, kilpailijat (taito)'!I37=Pistetaulukko!$B$21,'Vastaukset, kilpailijat (taito)'!I37=Pistetaulukko!$H$21),Pistetaulukko!$B$20,0))))</f>
        <v>40</v>
      </c>
      <c r="J37" s="2">
        <f>IF('Vastaukset, kilpailijat (taito)'!J37=Pistetaulukko!$E$24,Pistetaulukko!$E$23,IF(OR('Vastaukset, kilpailijat (taito)'!J37=Pistetaulukko!$D$24,'Vastaukset, kilpailijat (taito)'!J37=Pistetaulukko!$F$24),Pistetaulukko!$D$23,IF(OR('Vastaukset, kilpailijat (taito)'!J37=Pistetaulukko!$C$24,'Vastaukset, kilpailijat (taito)'!J37=Pistetaulukko!$G$24),Pistetaulukko!$C$23,IF(OR('Vastaukset, kilpailijat (taito)'!J37=Pistetaulukko!$B$24,'Vastaukset, kilpailijat (taito)'!J37=Pistetaulukko!$H$24),Pistetaulukko!$B$23,0))))</f>
        <v>40</v>
      </c>
      <c r="K37" s="1">
        <f t="shared" si="0"/>
        <v>250</v>
      </c>
      <c r="N37" s="20">
        <f>'Vastaukset, kilpailijat (taito)'!K37</f>
        <v>0</v>
      </c>
      <c r="O37" s="24"/>
      <c r="P37" s="23">
        <f t="shared" si="1"/>
        <v>250</v>
      </c>
      <c r="Q37" s="11"/>
    </row>
    <row r="38" spans="1:17" ht="15.75">
      <c r="A38" s="5">
        <f>'Vastaukset, kilpailijat (taito)'!A38</f>
        <v>0</v>
      </c>
      <c r="B38" s="5">
        <f>'Vastaukset, kilpailijat (taito)'!B38</f>
        <v>0</v>
      </c>
      <c r="C38" s="2">
        <f>IF('Vastaukset, kilpailijat (taito)'!C38=Pistetaulukko!$E$3,Pistetaulukko!$E$2,IF(OR('Vastaukset, kilpailijat (taito)'!C38=Pistetaulukko!$D$3,'Vastaukset, kilpailijat (taito)'!C38=Pistetaulukko!$F$3),Pistetaulukko!$D$2,IF(OR('Vastaukset, kilpailijat (taito)'!C38=Pistetaulukko!$C$3,'Vastaukset, kilpailijat (taito)'!C38=Pistetaulukko!$G$3),Pistetaulukko!$C$2,IF(OR('Vastaukset, kilpailijat (taito)'!C38=Pistetaulukko!$B$3,'Vastaukset, kilpailijat (taito)'!C38=Pistetaulukko!$H$3),Pistetaulukko!$B$2,0))))</f>
        <v>20</v>
      </c>
      <c r="D38" s="2">
        <f>IF('Vastaukset, kilpailijat (taito)'!D38=Pistetaulukko!$E$6,Pistetaulukko!$E$5,IF(OR('Vastaukset, kilpailijat (taito)'!D38=Pistetaulukko!$D$6,'Vastaukset, kilpailijat (taito)'!D38=Pistetaulukko!$F$6),Pistetaulukko!$D$5,IF(OR('Vastaukset, kilpailijat (taito)'!D38=Pistetaulukko!$C$6,'Vastaukset, kilpailijat (taito)'!D38=Pistetaulukko!$G$6),Pistetaulukko!$C$5,IF(OR('Vastaukset, kilpailijat (taito)'!D38=Pistetaulukko!$B$6,'Vastaukset, kilpailijat (taito)'!D38=Pistetaulukko!$H$6),Pistetaulukko!$B$5,0))))</f>
        <v>30</v>
      </c>
      <c r="E38" s="2">
        <f>IF('Vastaukset, kilpailijat (taito)'!E38=Pistetaulukko!$E$9,Pistetaulukko!$E$8,IF(OR('Vastaukset, kilpailijat (taito)'!E38=Pistetaulukko!$D$9,'Vastaukset, kilpailijat (taito)'!E38=Pistetaulukko!$F$9),Pistetaulukko!$D$8,IF(OR('Vastaukset, kilpailijat (taito)'!E38=Pistetaulukko!$C$9,'Vastaukset, kilpailijat (taito)'!E38=Pistetaulukko!$G$9),Pistetaulukko!$C$8,IF(OR('Vastaukset, kilpailijat (taito)'!E38=Pistetaulukko!$B$9,'Vastaukset, kilpailijat (taito)'!E38=Pistetaulukko!$H$9),Pistetaulukko!$B$8,0))))</f>
        <v>30</v>
      </c>
      <c r="F38" s="2">
        <f>IF('Vastaukset, kilpailijat (taito)'!F38=Pistetaulukko!$E$12,Pistetaulukko!$E$11,IF(OR('Vastaukset, kilpailijat (taito)'!F38=Pistetaulukko!$D$12,'Vastaukset, kilpailijat (taito)'!F38=Pistetaulukko!$F$12),Pistetaulukko!$D$11,IF(OR('Vastaukset, kilpailijat (taito)'!F38=Pistetaulukko!$C$12,'Vastaukset, kilpailijat (taito)'!F38=Pistetaulukko!$G$12),Pistetaulukko!$C$11,IF(OR('Vastaukset, kilpailijat (taito)'!F38=Pistetaulukko!$B$12,'Vastaukset, kilpailijat (taito)'!F38=Pistetaulukko!$H$12),Pistetaulukko!$B$11,0))))</f>
        <v>20</v>
      </c>
      <c r="G38" s="2">
        <f>IF('Vastaukset, kilpailijat (taito)'!G38=Pistetaulukko!$E$15,Pistetaulukko!$E$14,IF(OR('Vastaukset, kilpailijat (taito)'!G38=Pistetaulukko!$D$15,'Vastaukset, kilpailijat (taito)'!G38=Pistetaulukko!$F$15),Pistetaulukko!$D$14,IF(OR('Vastaukset, kilpailijat (taito)'!G38=Pistetaulukko!$C$15,'Vastaukset, kilpailijat (taito)'!G38=Pistetaulukko!$G$15),Pistetaulukko!$C$14,IF(OR('Vastaukset, kilpailijat (taito)'!G38=Pistetaulukko!$B$15,'Vastaukset, kilpailijat (taito)'!G38=Pistetaulukko!$H$15),Pistetaulukko!$B$14,0))))</f>
        <v>20</v>
      </c>
      <c r="H38" s="2">
        <f>IF('Vastaukset, kilpailijat (taito)'!H38=Pistetaulukko!$E$18,Pistetaulukko!$E$17,IF(OR('Vastaukset, kilpailijat (taito)'!H38=Pistetaulukko!$D$18,'Vastaukset, kilpailijat (taito)'!H38=Pistetaulukko!$F$18),Pistetaulukko!$D$17,IF(OR('Vastaukset, kilpailijat (taito)'!H38=Pistetaulukko!$C$18,'Vastaukset, kilpailijat (taito)'!H38=Pistetaulukko!$G$18),Pistetaulukko!$C$17,IF(OR('Vastaukset, kilpailijat (taito)'!H38=Pistetaulukko!$B$18,'Vastaukset, kilpailijat (taito)'!H38=Pistetaulukko!$H$18),Pistetaulukko!$B$17,0))))</f>
        <v>50</v>
      </c>
      <c r="I38" s="2">
        <f>IF('Vastaukset, kilpailijat (taito)'!I38=Pistetaulukko!$E$21,Pistetaulukko!$E$20,IF(OR('Vastaukset, kilpailijat (taito)'!I38=Pistetaulukko!$D$21,'Vastaukset, kilpailijat (taito)'!I38=Pistetaulukko!$F$21),Pistetaulukko!$D$20,IF(OR('Vastaukset, kilpailijat (taito)'!I38=Pistetaulukko!$C$21,'Vastaukset, kilpailijat (taito)'!I38=Pistetaulukko!$G$21),Pistetaulukko!$C$20,IF(OR('Vastaukset, kilpailijat (taito)'!I38=Pistetaulukko!$B$21,'Vastaukset, kilpailijat (taito)'!I38=Pistetaulukko!$H$21),Pistetaulukko!$B$20,0))))</f>
        <v>40</v>
      </c>
      <c r="J38" s="2">
        <f>IF('Vastaukset, kilpailijat (taito)'!J38=Pistetaulukko!$E$24,Pistetaulukko!$E$23,IF(OR('Vastaukset, kilpailijat (taito)'!J38=Pistetaulukko!$D$24,'Vastaukset, kilpailijat (taito)'!J38=Pistetaulukko!$F$24),Pistetaulukko!$D$23,IF(OR('Vastaukset, kilpailijat (taito)'!J38=Pistetaulukko!$C$24,'Vastaukset, kilpailijat (taito)'!J38=Pistetaulukko!$G$24),Pistetaulukko!$C$23,IF(OR('Vastaukset, kilpailijat (taito)'!J38=Pistetaulukko!$B$24,'Vastaukset, kilpailijat (taito)'!J38=Pistetaulukko!$H$24),Pistetaulukko!$B$23,0))))</f>
        <v>40</v>
      </c>
      <c r="K38" s="1">
        <f t="shared" si="0"/>
        <v>250</v>
      </c>
      <c r="N38" s="20">
        <f>'Vastaukset, kilpailijat (taito)'!K38</f>
        <v>0</v>
      </c>
      <c r="O38" s="24"/>
      <c r="P38" s="23">
        <f t="shared" si="1"/>
        <v>250</v>
      </c>
      <c r="Q38" s="11"/>
    </row>
    <row r="39" spans="1:17" ht="15.75">
      <c r="A39" s="5">
        <f>'Vastaukset, kilpailijat (taito)'!A39</f>
        <v>0</v>
      </c>
      <c r="B39" s="5">
        <f>'Vastaukset, kilpailijat (taito)'!B39</f>
        <v>0</v>
      </c>
      <c r="C39" s="2">
        <f>IF('Vastaukset, kilpailijat (taito)'!C39=Pistetaulukko!$E$3,Pistetaulukko!$E$2,IF(OR('Vastaukset, kilpailijat (taito)'!C39=Pistetaulukko!$D$3,'Vastaukset, kilpailijat (taito)'!C39=Pistetaulukko!$F$3),Pistetaulukko!$D$2,IF(OR('Vastaukset, kilpailijat (taito)'!C39=Pistetaulukko!$C$3,'Vastaukset, kilpailijat (taito)'!C39=Pistetaulukko!$G$3),Pistetaulukko!$C$2,IF(OR('Vastaukset, kilpailijat (taito)'!C39=Pistetaulukko!$B$3,'Vastaukset, kilpailijat (taito)'!C39=Pistetaulukko!$H$3),Pistetaulukko!$B$2,0))))</f>
        <v>20</v>
      </c>
      <c r="D39" s="2">
        <f>IF('Vastaukset, kilpailijat (taito)'!D39=Pistetaulukko!$E$6,Pistetaulukko!$E$5,IF(OR('Vastaukset, kilpailijat (taito)'!D39=Pistetaulukko!$D$6,'Vastaukset, kilpailijat (taito)'!D39=Pistetaulukko!$F$6),Pistetaulukko!$D$5,IF(OR('Vastaukset, kilpailijat (taito)'!D39=Pistetaulukko!$C$6,'Vastaukset, kilpailijat (taito)'!D39=Pistetaulukko!$G$6),Pistetaulukko!$C$5,IF(OR('Vastaukset, kilpailijat (taito)'!D39=Pistetaulukko!$B$6,'Vastaukset, kilpailijat (taito)'!D39=Pistetaulukko!$H$6),Pistetaulukko!$B$5,0))))</f>
        <v>30</v>
      </c>
      <c r="E39" s="2">
        <f>IF('Vastaukset, kilpailijat (taito)'!E39=Pistetaulukko!$E$9,Pistetaulukko!$E$8,IF(OR('Vastaukset, kilpailijat (taito)'!E39=Pistetaulukko!$D$9,'Vastaukset, kilpailijat (taito)'!E39=Pistetaulukko!$F$9),Pistetaulukko!$D$8,IF(OR('Vastaukset, kilpailijat (taito)'!E39=Pistetaulukko!$C$9,'Vastaukset, kilpailijat (taito)'!E39=Pistetaulukko!$G$9),Pistetaulukko!$C$8,IF(OR('Vastaukset, kilpailijat (taito)'!E39=Pistetaulukko!$B$9,'Vastaukset, kilpailijat (taito)'!E39=Pistetaulukko!$H$9),Pistetaulukko!$B$8,0))))</f>
        <v>30</v>
      </c>
      <c r="F39" s="2">
        <f>IF('Vastaukset, kilpailijat (taito)'!F39=Pistetaulukko!$E$12,Pistetaulukko!$E$11,IF(OR('Vastaukset, kilpailijat (taito)'!F39=Pistetaulukko!$D$12,'Vastaukset, kilpailijat (taito)'!F39=Pistetaulukko!$F$12),Pistetaulukko!$D$11,IF(OR('Vastaukset, kilpailijat (taito)'!F39=Pistetaulukko!$C$12,'Vastaukset, kilpailijat (taito)'!F39=Pistetaulukko!$G$12),Pistetaulukko!$C$11,IF(OR('Vastaukset, kilpailijat (taito)'!F39=Pistetaulukko!$B$12,'Vastaukset, kilpailijat (taito)'!F39=Pistetaulukko!$H$12),Pistetaulukko!$B$11,0))))</f>
        <v>20</v>
      </c>
      <c r="G39" s="2">
        <f>IF('Vastaukset, kilpailijat (taito)'!G39=Pistetaulukko!$E$15,Pistetaulukko!$E$14,IF(OR('Vastaukset, kilpailijat (taito)'!G39=Pistetaulukko!$D$15,'Vastaukset, kilpailijat (taito)'!G39=Pistetaulukko!$F$15),Pistetaulukko!$D$14,IF(OR('Vastaukset, kilpailijat (taito)'!G39=Pistetaulukko!$C$15,'Vastaukset, kilpailijat (taito)'!G39=Pistetaulukko!$G$15),Pistetaulukko!$C$14,IF(OR('Vastaukset, kilpailijat (taito)'!G39=Pistetaulukko!$B$15,'Vastaukset, kilpailijat (taito)'!G39=Pistetaulukko!$H$15),Pistetaulukko!$B$14,0))))</f>
        <v>20</v>
      </c>
      <c r="H39" s="2">
        <f>IF('Vastaukset, kilpailijat (taito)'!H39=Pistetaulukko!$E$18,Pistetaulukko!$E$17,IF(OR('Vastaukset, kilpailijat (taito)'!H39=Pistetaulukko!$D$18,'Vastaukset, kilpailijat (taito)'!H39=Pistetaulukko!$F$18),Pistetaulukko!$D$17,IF(OR('Vastaukset, kilpailijat (taito)'!H39=Pistetaulukko!$C$18,'Vastaukset, kilpailijat (taito)'!H39=Pistetaulukko!$G$18),Pistetaulukko!$C$17,IF(OR('Vastaukset, kilpailijat (taito)'!H39=Pistetaulukko!$B$18,'Vastaukset, kilpailijat (taito)'!H39=Pistetaulukko!$H$18),Pistetaulukko!$B$17,0))))</f>
        <v>50</v>
      </c>
      <c r="I39" s="2">
        <f>IF('Vastaukset, kilpailijat (taito)'!I39=Pistetaulukko!$E$21,Pistetaulukko!$E$20,IF(OR('Vastaukset, kilpailijat (taito)'!I39=Pistetaulukko!$D$21,'Vastaukset, kilpailijat (taito)'!I39=Pistetaulukko!$F$21),Pistetaulukko!$D$20,IF(OR('Vastaukset, kilpailijat (taito)'!I39=Pistetaulukko!$C$21,'Vastaukset, kilpailijat (taito)'!I39=Pistetaulukko!$G$21),Pistetaulukko!$C$20,IF(OR('Vastaukset, kilpailijat (taito)'!I39=Pistetaulukko!$B$21,'Vastaukset, kilpailijat (taito)'!I39=Pistetaulukko!$H$21),Pistetaulukko!$B$20,0))))</f>
        <v>40</v>
      </c>
      <c r="J39" s="2">
        <f>IF('Vastaukset, kilpailijat (taito)'!J39=Pistetaulukko!$E$24,Pistetaulukko!$E$23,IF(OR('Vastaukset, kilpailijat (taito)'!J39=Pistetaulukko!$D$24,'Vastaukset, kilpailijat (taito)'!J39=Pistetaulukko!$F$24),Pistetaulukko!$D$23,IF(OR('Vastaukset, kilpailijat (taito)'!J39=Pistetaulukko!$C$24,'Vastaukset, kilpailijat (taito)'!J39=Pistetaulukko!$G$24),Pistetaulukko!$C$23,IF(OR('Vastaukset, kilpailijat (taito)'!J39=Pistetaulukko!$B$24,'Vastaukset, kilpailijat (taito)'!J39=Pistetaulukko!$H$24),Pistetaulukko!$B$23,0))))</f>
        <v>40</v>
      </c>
      <c r="K39" s="1">
        <f t="shared" si="0"/>
        <v>250</v>
      </c>
      <c r="N39" s="20">
        <f>'Vastaukset, kilpailijat (taito)'!K39</f>
        <v>0</v>
      </c>
      <c r="O39" s="24"/>
      <c r="P39" s="23">
        <f t="shared" si="1"/>
        <v>250</v>
      </c>
      <c r="Q39" s="11"/>
    </row>
    <row r="40" spans="1:17" ht="15.75">
      <c r="A40" s="5">
        <f>'Vastaukset, kilpailijat (taito)'!A40</f>
        <v>0</v>
      </c>
      <c r="B40" s="5">
        <f>'Vastaukset, kilpailijat (taito)'!B40</f>
        <v>0</v>
      </c>
      <c r="C40" s="2">
        <f>IF('Vastaukset, kilpailijat (taito)'!C40=Pistetaulukko!$E$3,Pistetaulukko!$E$2,IF(OR('Vastaukset, kilpailijat (taito)'!C40=Pistetaulukko!$D$3,'Vastaukset, kilpailijat (taito)'!C40=Pistetaulukko!$F$3),Pistetaulukko!$D$2,IF(OR('Vastaukset, kilpailijat (taito)'!C40=Pistetaulukko!$C$3,'Vastaukset, kilpailijat (taito)'!C40=Pistetaulukko!$G$3),Pistetaulukko!$C$2,IF(OR('Vastaukset, kilpailijat (taito)'!C40=Pistetaulukko!$B$3,'Vastaukset, kilpailijat (taito)'!C40=Pistetaulukko!$H$3),Pistetaulukko!$B$2,0))))</f>
        <v>20</v>
      </c>
      <c r="D40" s="2">
        <f>IF('Vastaukset, kilpailijat (taito)'!D40=Pistetaulukko!$E$6,Pistetaulukko!$E$5,IF(OR('Vastaukset, kilpailijat (taito)'!D40=Pistetaulukko!$D$6,'Vastaukset, kilpailijat (taito)'!D40=Pistetaulukko!$F$6),Pistetaulukko!$D$5,IF(OR('Vastaukset, kilpailijat (taito)'!D40=Pistetaulukko!$C$6,'Vastaukset, kilpailijat (taito)'!D40=Pistetaulukko!$G$6),Pistetaulukko!$C$5,IF(OR('Vastaukset, kilpailijat (taito)'!D40=Pistetaulukko!$B$6,'Vastaukset, kilpailijat (taito)'!D40=Pistetaulukko!$H$6),Pistetaulukko!$B$5,0))))</f>
        <v>30</v>
      </c>
      <c r="E40" s="2">
        <f>IF('Vastaukset, kilpailijat (taito)'!E40=Pistetaulukko!$E$9,Pistetaulukko!$E$8,IF(OR('Vastaukset, kilpailijat (taito)'!E40=Pistetaulukko!$D$9,'Vastaukset, kilpailijat (taito)'!E40=Pistetaulukko!$F$9),Pistetaulukko!$D$8,IF(OR('Vastaukset, kilpailijat (taito)'!E40=Pistetaulukko!$C$9,'Vastaukset, kilpailijat (taito)'!E40=Pistetaulukko!$G$9),Pistetaulukko!$C$8,IF(OR('Vastaukset, kilpailijat (taito)'!E40=Pistetaulukko!$B$9,'Vastaukset, kilpailijat (taito)'!E40=Pistetaulukko!$H$9),Pistetaulukko!$B$8,0))))</f>
        <v>30</v>
      </c>
      <c r="F40" s="2">
        <f>IF('Vastaukset, kilpailijat (taito)'!F40=Pistetaulukko!$E$12,Pistetaulukko!$E$11,IF(OR('Vastaukset, kilpailijat (taito)'!F40=Pistetaulukko!$D$12,'Vastaukset, kilpailijat (taito)'!F40=Pistetaulukko!$F$12),Pistetaulukko!$D$11,IF(OR('Vastaukset, kilpailijat (taito)'!F40=Pistetaulukko!$C$12,'Vastaukset, kilpailijat (taito)'!F40=Pistetaulukko!$G$12),Pistetaulukko!$C$11,IF(OR('Vastaukset, kilpailijat (taito)'!F40=Pistetaulukko!$B$12,'Vastaukset, kilpailijat (taito)'!F40=Pistetaulukko!$H$12),Pistetaulukko!$B$11,0))))</f>
        <v>20</v>
      </c>
      <c r="G40" s="2">
        <f>IF('Vastaukset, kilpailijat (taito)'!G40=Pistetaulukko!$E$15,Pistetaulukko!$E$14,IF(OR('Vastaukset, kilpailijat (taito)'!G40=Pistetaulukko!$D$15,'Vastaukset, kilpailijat (taito)'!G40=Pistetaulukko!$F$15),Pistetaulukko!$D$14,IF(OR('Vastaukset, kilpailijat (taito)'!G40=Pistetaulukko!$C$15,'Vastaukset, kilpailijat (taito)'!G40=Pistetaulukko!$G$15),Pistetaulukko!$C$14,IF(OR('Vastaukset, kilpailijat (taito)'!G40=Pistetaulukko!$B$15,'Vastaukset, kilpailijat (taito)'!G40=Pistetaulukko!$H$15),Pistetaulukko!$B$14,0))))</f>
        <v>20</v>
      </c>
      <c r="H40" s="2">
        <f>IF('Vastaukset, kilpailijat (taito)'!H40=Pistetaulukko!$E$18,Pistetaulukko!$E$17,IF(OR('Vastaukset, kilpailijat (taito)'!H40=Pistetaulukko!$D$18,'Vastaukset, kilpailijat (taito)'!H40=Pistetaulukko!$F$18),Pistetaulukko!$D$17,IF(OR('Vastaukset, kilpailijat (taito)'!H40=Pistetaulukko!$C$18,'Vastaukset, kilpailijat (taito)'!H40=Pistetaulukko!$G$18),Pistetaulukko!$C$17,IF(OR('Vastaukset, kilpailijat (taito)'!H40=Pistetaulukko!$B$18,'Vastaukset, kilpailijat (taito)'!H40=Pistetaulukko!$H$18),Pistetaulukko!$B$17,0))))</f>
        <v>50</v>
      </c>
      <c r="I40" s="2">
        <f>IF('Vastaukset, kilpailijat (taito)'!I40=Pistetaulukko!$E$21,Pistetaulukko!$E$20,IF(OR('Vastaukset, kilpailijat (taito)'!I40=Pistetaulukko!$D$21,'Vastaukset, kilpailijat (taito)'!I40=Pistetaulukko!$F$21),Pistetaulukko!$D$20,IF(OR('Vastaukset, kilpailijat (taito)'!I40=Pistetaulukko!$C$21,'Vastaukset, kilpailijat (taito)'!I40=Pistetaulukko!$G$21),Pistetaulukko!$C$20,IF(OR('Vastaukset, kilpailijat (taito)'!I40=Pistetaulukko!$B$21,'Vastaukset, kilpailijat (taito)'!I40=Pistetaulukko!$H$21),Pistetaulukko!$B$20,0))))</f>
        <v>40</v>
      </c>
      <c r="J40" s="2">
        <f>IF('Vastaukset, kilpailijat (taito)'!J40=Pistetaulukko!$E$24,Pistetaulukko!$E$23,IF(OR('Vastaukset, kilpailijat (taito)'!J40=Pistetaulukko!$D$24,'Vastaukset, kilpailijat (taito)'!J40=Pistetaulukko!$F$24),Pistetaulukko!$D$23,IF(OR('Vastaukset, kilpailijat (taito)'!J40=Pistetaulukko!$C$24,'Vastaukset, kilpailijat (taito)'!J40=Pistetaulukko!$G$24),Pistetaulukko!$C$23,IF(OR('Vastaukset, kilpailijat (taito)'!J40=Pistetaulukko!$B$24,'Vastaukset, kilpailijat (taito)'!J40=Pistetaulukko!$H$24),Pistetaulukko!$B$23,0))))</f>
        <v>40</v>
      </c>
      <c r="K40" s="1">
        <f t="shared" si="0"/>
        <v>250</v>
      </c>
      <c r="N40" s="20">
        <f>'Vastaukset, kilpailijat (taito)'!K40</f>
        <v>0</v>
      </c>
      <c r="O40" s="24"/>
      <c r="P40" s="23">
        <f t="shared" si="1"/>
        <v>250</v>
      </c>
      <c r="Q40" s="11"/>
    </row>
    <row r="41" spans="1:17" ht="15.75">
      <c r="A41" s="5">
        <f>'Vastaukset, kilpailijat (taito)'!A41</f>
        <v>0</v>
      </c>
      <c r="B41" s="5">
        <f>'Vastaukset, kilpailijat (taito)'!B41</f>
        <v>0</v>
      </c>
      <c r="C41" s="2">
        <f>IF('Vastaukset, kilpailijat (taito)'!C41=Pistetaulukko!$E$3,Pistetaulukko!$E$2,IF(OR('Vastaukset, kilpailijat (taito)'!C41=Pistetaulukko!$D$3,'Vastaukset, kilpailijat (taito)'!C41=Pistetaulukko!$F$3),Pistetaulukko!$D$2,IF(OR('Vastaukset, kilpailijat (taito)'!C41=Pistetaulukko!$C$3,'Vastaukset, kilpailijat (taito)'!C41=Pistetaulukko!$G$3),Pistetaulukko!$C$2,IF(OR('Vastaukset, kilpailijat (taito)'!C41=Pistetaulukko!$B$3,'Vastaukset, kilpailijat (taito)'!C41=Pistetaulukko!$H$3),Pistetaulukko!$B$2,0))))</f>
        <v>20</v>
      </c>
      <c r="D41" s="2">
        <f>IF('Vastaukset, kilpailijat (taito)'!D41=Pistetaulukko!$E$6,Pistetaulukko!$E$5,IF(OR('Vastaukset, kilpailijat (taito)'!D41=Pistetaulukko!$D$6,'Vastaukset, kilpailijat (taito)'!D41=Pistetaulukko!$F$6),Pistetaulukko!$D$5,IF(OR('Vastaukset, kilpailijat (taito)'!D41=Pistetaulukko!$C$6,'Vastaukset, kilpailijat (taito)'!D41=Pistetaulukko!$G$6),Pistetaulukko!$C$5,IF(OR('Vastaukset, kilpailijat (taito)'!D41=Pistetaulukko!$B$6,'Vastaukset, kilpailijat (taito)'!D41=Pistetaulukko!$H$6),Pistetaulukko!$B$5,0))))</f>
        <v>30</v>
      </c>
      <c r="E41" s="2">
        <f>IF('Vastaukset, kilpailijat (taito)'!E41=Pistetaulukko!$E$9,Pistetaulukko!$E$8,IF(OR('Vastaukset, kilpailijat (taito)'!E41=Pistetaulukko!$D$9,'Vastaukset, kilpailijat (taito)'!E41=Pistetaulukko!$F$9),Pistetaulukko!$D$8,IF(OR('Vastaukset, kilpailijat (taito)'!E41=Pistetaulukko!$C$9,'Vastaukset, kilpailijat (taito)'!E41=Pistetaulukko!$G$9),Pistetaulukko!$C$8,IF(OR('Vastaukset, kilpailijat (taito)'!E41=Pistetaulukko!$B$9,'Vastaukset, kilpailijat (taito)'!E41=Pistetaulukko!$H$9),Pistetaulukko!$B$8,0))))</f>
        <v>30</v>
      </c>
      <c r="F41" s="2">
        <f>IF('Vastaukset, kilpailijat (taito)'!F41=Pistetaulukko!$E$12,Pistetaulukko!$E$11,IF(OR('Vastaukset, kilpailijat (taito)'!F41=Pistetaulukko!$D$12,'Vastaukset, kilpailijat (taito)'!F41=Pistetaulukko!$F$12),Pistetaulukko!$D$11,IF(OR('Vastaukset, kilpailijat (taito)'!F41=Pistetaulukko!$C$12,'Vastaukset, kilpailijat (taito)'!F41=Pistetaulukko!$G$12),Pistetaulukko!$C$11,IF(OR('Vastaukset, kilpailijat (taito)'!F41=Pistetaulukko!$B$12,'Vastaukset, kilpailijat (taito)'!F41=Pistetaulukko!$H$12),Pistetaulukko!$B$11,0))))</f>
        <v>20</v>
      </c>
      <c r="G41" s="2">
        <f>IF('Vastaukset, kilpailijat (taito)'!G41=Pistetaulukko!$E$15,Pistetaulukko!$E$14,IF(OR('Vastaukset, kilpailijat (taito)'!G41=Pistetaulukko!$D$15,'Vastaukset, kilpailijat (taito)'!G41=Pistetaulukko!$F$15),Pistetaulukko!$D$14,IF(OR('Vastaukset, kilpailijat (taito)'!G41=Pistetaulukko!$C$15,'Vastaukset, kilpailijat (taito)'!G41=Pistetaulukko!$G$15),Pistetaulukko!$C$14,IF(OR('Vastaukset, kilpailijat (taito)'!G41=Pistetaulukko!$B$15,'Vastaukset, kilpailijat (taito)'!G41=Pistetaulukko!$H$15),Pistetaulukko!$B$14,0))))</f>
        <v>20</v>
      </c>
      <c r="H41" s="2">
        <f>IF('Vastaukset, kilpailijat (taito)'!H41=Pistetaulukko!$E$18,Pistetaulukko!$E$17,IF(OR('Vastaukset, kilpailijat (taito)'!H41=Pistetaulukko!$D$18,'Vastaukset, kilpailijat (taito)'!H41=Pistetaulukko!$F$18),Pistetaulukko!$D$17,IF(OR('Vastaukset, kilpailijat (taito)'!H41=Pistetaulukko!$C$18,'Vastaukset, kilpailijat (taito)'!H41=Pistetaulukko!$G$18),Pistetaulukko!$C$17,IF(OR('Vastaukset, kilpailijat (taito)'!H41=Pistetaulukko!$B$18,'Vastaukset, kilpailijat (taito)'!H41=Pistetaulukko!$H$18),Pistetaulukko!$B$17,0))))</f>
        <v>50</v>
      </c>
      <c r="I41" s="2">
        <f>IF('Vastaukset, kilpailijat (taito)'!I41=Pistetaulukko!$E$21,Pistetaulukko!$E$20,IF(OR('Vastaukset, kilpailijat (taito)'!I41=Pistetaulukko!$D$21,'Vastaukset, kilpailijat (taito)'!I41=Pistetaulukko!$F$21),Pistetaulukko!$D$20,IF(OR('Vastaukset, kilpailijat (taito)'!I41=Pistetaulukko!$C$21,'Vastaukset, kilpailijat (taito)'!I41=Pistetaulukko!$G$21),Pistetaulukko!$C$20,IF(OR('Vastaukset, kilpailijat (taito)'!I41=Pistetaulukko!$B$21,'Vastaukset, kilpailijat (taito)'!I41=Pistetaulukko!$H$21),Pistetaulukko!$B$20,0))))</f>
        <v>40</v>
      </c>
      <c r="J41" s="2">
        <f>IF('Vastaukset, kilpailijat (taito)'!J41=Pistetaulukko!$E$24,Pistetaulukko!$E$23,IF(OR('Vastaukset, kilpailijat (taito)'!J41=Pistetaulukko!$D$24,'Vastaukset, kilpailijat (taito)'!J41=Pistetaulukko!$F$24),Pistetaulukko!$D$23,IF(OR('Vastaukset, kilpailijat (taito)'!J41=Pistetaulukko!$C$24,'Vastaukset, kilpailijat (taito)'!J41=Pistetaulukko!$G$24),Pistetaulukko!$C$23,IF(OR('Vastaukset, kilpailijat (taito)'!J41=Pistetaulukko!$B$24,'Vastaukset, kilpailijat (taito)'!J41=Pistetaulukko!$H$24),Pistetaulukko!$B$23,0))))</f>
        <v>40</v>
      </c>
      <c r="K41" s="1">
        <f t="shared" si="0"/>
        <v>250</v>
      </c>
      <c r="N41" s="20">
        <f>'Vastaukset, kilpailijat (taito)'!K41</f>
        <v>0</v>
      </c>
      <c r="O41" s="24"/>
      <c r="P41" s="23">
        <f t="shared" si="1"/>
        <v>250</v>
      </c>
      <c r="Q41" s="11"/>
    </row>
    <row r="42" spans="1:17" ht="15.75">
      <c r="A42" s="5">
        <f>'Vastaukset, kilpailijat (taito)'!A42</f>
        <v>0</v>
      </c>
      <c r="B42" s="5">
        <f>'Vastaukset, kilpailijat (taito)'!B42</f>
        <v>0</v>
      </c>
      <c r="C42" s="2">
        <f>IF('Vastaukset, kilpailijat (taito)'!C42=Pistetaulukko!$E$3,Pistetaulukko!$E$2,IF(OR('Vastaukset, kilpailijat (taito)'!C42=Pistetaulukko!$D$3,'Vastaukset, kilpailijat (taito)'!C42=Pistetaulukko!$F$3),Pistetaulukko!$D$2,IF(OR('Vastaukset, kilpailijat (taito)'!C42=Pistetaulukko!$C$3,'Vastaukset, kilpailijat (taito)'!C42=Pistetaulukko!$G$3),Pistetaulukko!$C$2,IF(OR('Vastaukset, kilpailijat (taito)'!C42=Pistetaulukko!$B$3,'Vastaukset, kilpailijat (taito)'!C42=Pistetaulukko!$H$3),Pistetaulukko!$B$2,0))))</f>
        <v>20</v>
      </c>
      <c r="D42" s="2">
        <f>IF('Vastaukset, kilpailijat (taito)'!D42=Pistetaulukko!$E$6,Pistetaulukko!$E$5,IF(OR('Vastaukset, kilpailijat (taito)'!D42=Pistetaulukko!$D$6,'Vastaukset, kilpailijat (taito)'!D42=Pistetaulukko!$F$6),Pistetaulukko!$D$5,IF(OR('Vastaukset, kilpailijat (taito)'!D42=Pistetaulukko!$C$6,'Vastaukset, kilpailijat (taito)'!D42=Pistetaulukko!$G$6),Pistetaulukko!$C$5,IF(OR('Vastaukset, kilpailijat (taito)'!D42=Pistetaulukko!$B$6,'Vastaukset, kilpailijat (taito)'!D42=Pistetaulukko!$H$6),Pistetaulukko!$B$5,0))))</f>
        <v>30</v>
      </c>
      <c r="E42" s="2">
        <f>IF('Vastaukset, kilpailijat (taito)'!E42=Pistetaulukko!$E$9,Pistetaulukko!$E$8,IF(OR('Vastaukset, kilpailijat (taito)'!E42=Pistetaulukko!$D$9,'Vastaukset, kilpailijat (taito)'!E42=Pistetaulukko!$F$9),Pistetaulukko!$D$8,IF(OR('Vastaukset, kilpailijat (taito)'!E42=Pistetaulukko!$C$9,'Vastaukset, kilpailijat (taito)'!E42=Pistetaulukko!$G$9),Pistetaulukko!$C$8,IF(OR('Vastaukset, kilpailijat (taito)'!E42=Pistetaulukko!$B$9,'Vastaukset, kilpailijat (taito)'!E42=Pistetaulukko!$H$9),Pistetaulukko!$B$8,0))))</f>
        <v>30</v>
      </c>
      <c r="F42" s="2">
        <f>IF('Vastaukset, kilpailijat (taito)'!F42=Pistetaulukko!$E$12,Pistetaulukko!$E$11,IF(OR('Vastaukset, kilpailijat (taito)'!F42=Pistetaulukko!$D$12,'Vastaukset, kilpailijat (taito)'!F42=Pistetaulukko!$F$12),Pistetaulukko!$D$11,IF(OR('Vastaukset, kilpailijat (taito)'!F42=Pistetaulukko!$C$12,'Vastaukset, kilpailijat (taito)'!F42=Pistetaulukko!$G$12),Pistetaulukko!$C$11,IF(OR('Vastaukset, kilpailijat (taito)'!F42=Pistetaulukko!$B$12,'Vastaukset, kilpailijat (taito)'!F42=Pistetaulukko!$H$12),Pistetaulukko!$B$11,0))))</f>
        <v>20</v>
      </c>
      <c r="G42" s="2">
        <f>IF('Vastaukset, kilpailijat (taito)'!G42=Pistetaulukko!$E$15,Pistetaulukko!$E$14,IF(OR('Vastaukset, kilpailijat (taito)'!G42=Pistetaulukko!$D$15,'Vastaukset, kilpailijat (taito)'!G42=Pistetaulukko!$F$15),Pistetaulukko!$D$14,IF(OR('Vastaukset, kilpailijat (taito)'!G42=Pistetaulukko!$C$15,'Vastaukset, kilpailijat (taito)'!G42=Pistetaulukko!$G$15),Pistetaulukko!$C$14,IF(OR('Vastaukset, kilpailijat (taito)'!G42=Pistetaulukko!$B$15,'Vastaukset, kilpailijat (taito)'!G42=Pistetaulukko!$H$15),Pistetaulukko!$B$14,0))))</f>
        <v>20</v>
      </c>
      <c r="H42" s="2">
        <f>IF('Vastaukset, kilpailijat (taito)'!H42=Pistetaulukko!$E$18,Pistetaulukko!$E$17,IF(OR('Vastaukset, kilpailijat (taito)'!H42=Pistetaulukko!$D$18,'Vastaukset, kilpailijat (taito)'!H42=Pistetaulukko!$F$18),Pistetaulukko!$D$17,IF(OR('Vastaukset, kilpailijat (taito)'!H42=Pistetaulukko!$C$18,'Vastaukset, kilpailijat (taito)'!H42=Pistetaulukko!$G$18),Pistetaulukko!$C$17,IF(OR('Vastaukset, kilpailijat (taito)'!H42=Pistetaulukko!$B$18,'Vastaukset, kilpailijat (taito)'!H42=Pistetaulukko!$H$18),Pistetaulukko!$B$17,0))))</f>
        <v>50</v>
      </c>
      <c r="I42" s="2">
        <f>IF('Vastaukset, kilpailijat (taito)'!I42=Pistetaulukko!$E$21,Pistetaulukko!$E$20,IF(OR('Vastaukset, kilpailijat (taito)'!I42=Pistetaulukko!$D$21,'Vastaukset, kilpailijat (taito)'!I42=Pistetaulukko!$F$21),Pistetaulukko!$D$20,IF(OR('Vastaukset, kilpailijat (taito)'!I42=Pistetaulukko!$C$21,'Vastaukset, kilpailijat (taito)'!I42=Pistetaulukko!$G$21),Pistetaulukko!$C$20,IF(OR('Vastaukset, kilpailijat (taito)'!I42=Pistetaulukko!$B$21,'Vastaukset, kilpailijat (taito)'!I42=Pistetaulukko!$H$21),Pistetaulukko!$B$20,0))))</f>
        <v>40</v>
      </c>
      <c r="J42" s="2">
        <f>IF('Vastaukset, kilpailijat (taito)'!J42=Pistetaulukko!$E$24,Pistetaulukko!$E$23,IF(OR('Vastaukset, kilpailijat (taito)'!J42=Pistetaulukko!$D$24,'Vastaukset, kilpailijat (taito)'!J42=Pistetaulukko!$F$24),Pistetaulukko!$D$23,IF(OR('Vastaukset, kilpailijat (taito)'!J42=Pistetaulukko!$C$24,'Vastaukset, kilpailijat (taito)'!J42=Pistetaulukko!$G$24),Pistetaulukko!$C$23,IF(OR('Vastaukset, kilpailijat (taito)'!J42=Pistetaulukko!$B$24,'Vastaukset, kilpailijat (taito)'!J42=Pistetaulukko!$H$24),Pistetaulukko!$B$23,0))))</f>
        <v>40</v>
      </c>
      <c r="K42" s="1">
        <f t="shared" si="0"/>
        <v>250</v>
      </c>
      <c r="N42" s="20">
        <f>'Vastaukset, kilpailijat (taito)'!K42</f>
        <v>0</v>
      </c>
      <c r="O42" s="24"/>
      <c r="P42" s="23">
        <f t="shared" si="1"/>
        <v>250</v>
      </c>
      <c r="Q42" s="11"/>
    </row>
    <row r="43" spans="1:17" ht="15.75">
      <c r="A43" s="5">
        <f>'Vastaukset, kilpailijat (taito)'!A43</f>
        <v>0</v>
      </c>
      <c r="B43" s="5">
        <f>'Vastaukset, kilpailijat (taito)'!B43</f>
        <v>0</v>
      </c>
      <c r="C43" s="2">
        <f>IF('Vastaukset, kilpailijat (taito)'!C43=Pistetaulukko!$E$3,Pistetaulukko!$E$2,IF(OR('Vastaukset, kilpailijat (taito)'!C43=Pistetaulukko!$D$3,'Vastaukset, kilpailijat (taito)'!C43=Pistetaulukko!$F$3),Pistetaulukko!$D$2,IF(OR('Vastaukset, kilpailijat (taito)'!C43=Pistetaulukko!$C$3,'Vastaukset, kilpailijat (taito)'!C43=Pistetaulukko!$G$3),Pistetaulukko!$C$2,IF(OR('Vastaukset, kilpailijat (taito)'!C43=Pistetaulukko!$B$3,'Vastaukset, kilpailijat (taito)'!C43=Pistetaulukko!$H$3),Pistetaulukko!$B$2,0))))</f>
        <v>20</v>
      </c>
      <c r="D43" s="2">
        <f>IF('Vastaukset, kilpailijat (taito)'!D43=Pistetaulukko!$E$6,Pistetaulukko!$E$5,IF(OR('Vastaukset, kilpailijat (taito)'!D43=Pistetaulukko!$D$6,'Vastaukset, kilpailijat (taito)'!D43=Pistetaulukko!$F$6),Pistetaulukko!$D$5,IF(OR('Vastaukset, kilpailijat (taito)'!D43=Pistetaulukko!$C$6,'Vastaukset, kilpailijat (taito)'!D43=Pistetaulukko!$G$6),Pistetaulukko!$C$5,IF(OR('Vastaukset, kilpailijat (taito)'!D43=Pistetaulukko!$B$6,'Vastaukset, kilpailijat (taito)'!D43=Pistetaulukko!$H$6),Pistetaulukko!$B$5,0))))</f>
        <v>30</v>
      </c>
      <c r="E43" s="2">
        <f>IF('Vastaukset, kilpailijat (taito)'!E43=Pistetaulukko!$E$9,Pistetaulukko!$E$8,IF(OR('Vastaukset, kilpailijat (taito)'!E43=Pistetaulukko!$D$9,'Vastaukset, kilpailijat (taito)'!E43=Pistetaulukko!$F$9),Pistetaulukko!$D$8,IF(OR('Vastaukset, kilpailijat (taito)'!E43=Pistetaulukko!$C$9,'Vastaukset, kilpailijat (taito)'!E43=Pistetaulukko!$G$9),Pistetaulukko!$C$8,IF(OR('Vastaukset, kilpailijat (taito)'!E43=Pistetaulukko!$B$9,'Vastaukset, kilpailijat (taito)'!E43=Pistetaulukko!$H$9),Pistetaulukko!$B$8,0))))</f>
        <v>30</v>
      </c>
      <c r="F43" s="2">
        <f>IF('Vastaukset, kilpailijat (taito)'!F43=Pistetaulukko!$E$12,Pistetaulukko!$E$11,IF(OR('Vastaukset, kilpailijat (taito)'!F43=Pistetaulukko!$D$12,'Vastaukset, kilpailijat (taito)'!F43=Pistetaulukko!$F$12),Pistetaulukko!$D$11,IF(OR('Vastaukset, kilpailijat (taito)'!F43=Pistetaulukko!$C$12,'Vastaukset, kilpailijat (taito)'!F43=Pistetaulukko!$G$12),Pistetaulukko!$C$11,IF(OR('Vastaukset, kilpailijat (taito)'!F43=Pistetaulukko!$B$12,'Vastaukset, kilpailijat (taito)'!F43=Pistetaulukko!$H$12),Pistetaulukko!$B$11,0))))</f>
        <v>20</v>
      </c>
      <c r="G43" s="2">
        <f>IF('Vastaukset, kilpailijat (taito)'!G43=Pistetaulukko!$E$15,Pistetaulukko!$E$14,IF(OR('Vastaukset, kilpailijat (taito)'!G43=Pistetaulukko!$D$15,'Vastaukset, kilpailijat (taito)'!G43=Pistetaulukko!$F$15),Pistetaulukko!$D$14,IF(OR('Vastaukset, kilpailijat (taito)'!G43=Pistetaulukko!$C$15,'Vastaukset, kilpailijat (taito)'!G43=Pistetaulukko!$G$15),Pistetaulukko!$C$14,IF(OR('Vastaukset, kilpailijat (taito)'!G43=Pistetaulukko!$B$15,'Vastaukset, kilpailijat (taito)'!G43=Pistetaulukko!$H$15),Pistetaulukko!$B$14,0))))</f>
        <v>20</v>
      </c>
      <c r="H43" s="2">
        <f>IF('Vastaukset, kilpailijat (taito)'!H43=Pistetaulukko!$E$18,Pistetaulukko!$E$17,IF(OR('Vastaukset, kilpailijat (taito)'!H43=Pistetaulukko!$D$18,'Vastaukset, kilpailijat (taito)'!H43=Pistetaulukko!$F$18),Pistetaulukko!$D$17,IF(OR('Vastaukset, kilpailijat (taito)'!H43=Pistetaulukko!$C$18,'Vastaukset, kilpailijat (taito)'!H43=Pistetaulukko!$G$18),Pistetaulukko!$C$17,IF(OR('Vastaukset, kilpailijat (taito)'!H43=Pistetaulukko!$B$18,'Vastaukset, kilpailijat (taito)'!H43=Pistetaulukko!$H$18),Pistetaulukko!$B$17,0))))</f>
        <v>50</v>
      </c>
      <c r="I43" s="2">
        <f>IF('Vastaukset, kilpailijat (taito)'!I43=Pistetaulukko!$E$21,Pistetaulukko!$E$20,IF(OR('Vastaukset, kilpailijat (taito)'!I43=Pistetaulukko!$D$21,'Vastaukset, kilpailijat (taito)'!I43=Pistetaulukko!$F$21),Pistetaulukko!$D$20,IF(OR('Vastaukset, kilpailijat (taito)'!I43=Pistetaulukko!$C$21,'Vastaukset, kilpailijat (taito)'!I43=Pistetaulukko!$G$21),Pistetaulukko!$C$20,IF(OR('Vastaukset, kilpailijat (taito)'!I43=Pistetaulukko!$B$21,'Vastaukset, kilpailijat (taito)'!I43=Pistetaulukko!$H$21),Pistetaulukko!$B$20,0))))</f>
        <v>40</v>
      </c>
      <c r="J43" s="2">
        <f>IF('Vastaukset, kilpailijat (taito)'!J43=Pistetaulukko!$E$24,Pistetaulukko!$E$23,IF(OR('Vastaukset, kilpailijat (taito)'!J43=Pistetaulukko!$D$24,'Vastaukset, kilpailijat (taito)'!J43=Pistetaulukko!$F$24),Pistetaulukko!$D$23,IF(OR('Vastaukset, kilpailijat (taito)'!J43=Pistetaulukko!$C$24,'Vastaukset, kilpailijat (taito)'!J43=Pistetaulukko!$G$24),Pistetaulukko!$C$23,IF(OR('Vastaukset, kilpailijat (taito)'!J43=Pistetaulukko!$B$24,'Vastaukset, kilpailijat (taito)'!J43=Pistetaulukko!$H$24),Pistetaulukko!$B$23,0))))</f>
        <v>40</v>
      </c>
      <c r="K43" s="1">
        <f t="shared" si="0"/>
        <v>250</v>
      </c>
      <c r="N43" s="20">
        <f>'Vastaukset, kilpailijat (taito)'!K43</f>
        <v>0</v>
      </c>
      <c r="O43" s="24"/>
      <c r="P43" s="23">
        <f t="shared" si="1"/>
        <v>250</v>
      </c>
      <c r="Q43" s="11"/>
    </row>
    <row r="44" spans="1:17" ht="15.75">
      <c r="A44" s="5">
        <f>'Vastaukset, kilpailijat (taito)'!A44</f>
        <v>0</v>
      </c>
      <c r="B44" s="5">
        <f>'Vastaukset, kilpailijat (taito)'!B44</f>
        <v>0</v>
      </c>
      <c r="C44" s="2">
        <f>IF('Vastaukset, kilpailijat (taito)'!C44=Pistetaulukko!$E$3,Pistetaulukko!$E$2,IF(OR('Vastaukset, kilpailijat (taito)'!C44=Pistetaulukko!$D$3,'Vastaukset, kilpailijat (taito)'!C44=Pistetaulukko!$F$3),Pistetaulukko!$D$2,IF(OR('Vastaukset, kilpailijat (taito)'!C44=Pistetaulukko!$C$3,'Vastaukset, kilpailijat (taito)'!C44=Pistetaulukko!$G$3),Pistetaulukko!$C$2,IF(OR('Vastaukset, kilpailijat (taito)'!C44=Pistetaulukko!$B$3,'Vastaukset, kilpailijat (taito)'!C44=Pistetaulukko!$H$3),Pistetaulukko!$B$2,0))))</f>
        <v>20</v>
      </c>
      <c r="D44" s="2">
        <f>IF('Vastaukset, kilpailijat (taito)'!D44=Pistetaulukko!$E$6,Pistetaulukko!$E$5,IF(OR('Vastaukset, kilpailijat (taito)'!D44=Pistetaulukko!$D$6,'Vastaukset, kilpailijat (taito)'!D44=Pistetaulukko!$F$6),Pistetaulukko!$D$5,IF(OR('Vastaukset, kilpailijat (taito)'!D44=Pistetaulukko!$C$6,'Vastaukset, kilpailijat (taito)'!D44=Pistetaulukko!$G$6),Pistetaulukko!$C$5,IF(OR('Vastaukset, kilpailijat (taito)'!D44=Pistetaulukko!$B$6,'Vastaukset, kilpailijat (taito)'!D44=Pistetaulukko!$H$6),Pistetaulukko!$B$5,0))))</f>
        <v>30</v>
      </c>
      <c r="E44" s="2">
        <f>IF('Vastaukset, kilpailijat (taito)'!E44=Pistetaulukko!$E$9,Pistetaulukko!$E$8,IF(OR('Vastaukset, kilpailijat (taito)'!E44=Pistetaulukko!$D$9,'Vastaukset, kilpailijat (taito)'!E44=Pistetaulukko!$F$9),Pistetaulukko!$D$8,IF(OR('Vastaukset, kilpailijat (taito)'!E44=Pistetaulukko!$C$9,'Vastaukset, kilpailijat (taito)'!E44=Pistetaulukko!$G$9),Pistetaulukko!$C$8,IF(OR('Vastaukset, kilpailijat (taito)'!E44=Pistetaulukko!$B$9,'Vastaukset, kilpailijat (taito)'!E44=Pistetaulukko!$H$9),Pistetaulukko!$B$8,0))))</f>
        <v>30</v>
      </c>
      <c r="F44" s="2">
        <f>IF('Vastaukset, kilpailijat (taito)'!F44=Pistetaulukko!$E$12,Pistetaulukko!$E$11,IF(OR('Vastaukset, kilpailijat (taito)'!F44=Pistetaulukko!$D$12,'Vastaukset, kilpailijat (taito)'!F44=Pistetaulukko!$F$12),Pistetaulukko!$D$11,IF(OR('Vastaukset, kilpailijat (taito)'!F44=Pistetaulukko!$C$12,'Vastaukset, kilpailijat (taito)'!F44=Pistetaulukko!$G$12),Pistetaulukko!$C$11,IF(OR('Vastaukset, kilpailijat (taito)'!F44=Pistetaulukko!$B$12,'Vastaukset, kilpailijat (taito)'!F44=Pistetaulukko!$H$12),Pistetaulukko!$B$11,0))))</f>
        <v>20</v>
      </c>
      <c r="G44" s="2">
        <f>IF('Vastaukset, kilpailijat (taito)'!G44=Pistetaulukko!$E$15,Pistetaulukko!$E$14,IF(OR('Vastaukset, kilpailijat (taito)'!G44=Pistetaulukko!$D$15,'Vastaukset, kilpailijat (taito)'!G44=Pistetaulukko!$F$15),Pistetaulukko!$D$14,IF(OR('Vastaukset, kilpailijat (taito)'!G44=Pistetaulukko!$C$15,'Vastaukset, kilpailijat (taito)'!G44=Pistetaulukko!$G$15),Pistetaulukko!$C$14,IF(OR('Vastaukset, kilpailijat (taito)'!G44=Pistetaulukko!$B$15,'Vastaukset, kilpailijat (taito)'!G44=Pistetaulukko!$H$15),Pistetaulukko!$B$14,0))))</f>
        <v>20</v>
      </c>
      <c r="H44" s="2">
        <f>IF('Vastaukset, kilpailijat (taito)'!H44=Pistetaulukko!$E$18,Pistetaulukko!$E$17,IF(OR('Vastaukset, kilpailijat (taito)'!H44=Pistetaulukko!$D$18,'Vastaukset, kilpailijat (taito)'!H44=Pistetaulukko!$F$18),Pistetaulukko!$D$17,IF(OR('Vastaukset, kilpailijat (taito)'!H44=Pistetaulukko!$C$18,'Vastaukset, kilpailijat (taito)'!H44=Pistetaulukko!$G$18),Pistetaulukko!$C$17,IF(OR('Vastaukset, kilpailijat (taito)'!H44=Pistetaulukko!$B$18,'Vastaukset, kilpailijat (taito)'!H44=Pistetaulukko!$H$18),Pistetaulukko!$B$17,0))))</f>
        <v>50</v>
      </c>
      <c r="I44" s="2">
        <f>IF('Vastaukset, kilpailijat (taito)'!I44=Pistetaulukko!$E$21,Pistetaulukko!$E$20,IF(OR('Vastaukset, kilpailijat (taito)'!I44=Pistetaulukko!$D$21,'Vastaukset, kilpailijat (taito)'!I44=Pistetaulukko!$F$21),Pistetaulukko!$D$20,IF(OR('Vastaukset, kilpailijat (taito)'!I44=Pistetaulukko!$C$21,'Vastaukset, kilpailijat (taito)'!I44=Pistetaulukko!$G$21),Pistetaulukko!$C$20,IF(OR('Vastaukset, kilpailijat (taito)'!I44=Pistetaulukko!$B$21,'Vastaukset, kilpailijat (taito)'!I44=Pistetaulukko!$H$21),Pistetaulukko!$B$20,0))))</f>
        <v>40</v>
      </c>
      <c r="J44" s="2">
        <f>IF('Vastaukset, kilpailijat (taito)'!J44=Pistetaulukko!$E$24,Pistetaulukko!$E$23,IF(OR('Vastaukset, kilpailijat (taito)'!J44=Pistetaulukko!$D$24,'Vastaukset, kilpailijat (taito)'!J44=Pistetaulukko!$F$24),Pistetaulukko!$D$23,IF(OR('Vastaukset, kilpailijat (taito)'!J44=Pistetaulukko!$C$24,'Vastaukset, kilpailijat (taito)'!J44=Pistetaulukko!$G$24),Pistetaulukko!$C$23,IF(OR('Vastaukset, kilpailijat (taito)'!J44=Pistetaulukko!$B$24,'Vastaukset, kilpailijat (taito)'!J44=Pistetaulukko!$H$24),Pistetaulukko!$B$23,0))))</f>
        <v>40</v>
      </c>
      <c r="K44" s="1">
        <f t="shared" si="0"/>
        <v>250</v>
      </c>
      <c r="N44" s="20">
        <f>'Vastaukset, kilpailijat (taito)'!K44</f>
        <v>0</v>
      </c>
      <c r="O44" s="24"/>
      <c r="P44" s="23">
        <f t="shared" si="1"/>
        <v>250</v>
      </c>
      <c r="Q44" s="11"/>
    </row>
    <row r="45" spans="1:17" ht="15.75">
      <c r="A45" s="5">
        <f>'Vastaukset, kilpailijat (taito)'!A45</f>
        <v>0</v>
      </c>
      <c r="B45" s="5">
        <f>'Vastaukset, kilpailijat (taito)'!B45</f>
        <v>0</v>
      </c>
      <c r="C45" s="2">
        <f>IF('Vastaukset, kilpailijat (taito)'!C45=Pistetaulukko!$E$3,Pistetaulukko!$E$2,IF(OR('Vastaukset, kilpailijat (taito)'!C45=Pistetaulukko!$D$3,'Vastaukset, kilpailijat (taito)'!C45=Pistetaulukko!$F$3),Pistetaulukko!$D$2,IF(OR('Vastaukset, kilpailijat (taito)'!C45=Pistetaulukko!$C$3,'Vastaukset, kilpailijat (taito)'!C45=Pistetaulukko!$G$3),Pistetaulukko!$C$2,IF(OR('Vastaukset, kilpailijat (taito)'!C45=Pistetaulukko!$B$3,'Vastaukset, kilpailijat (taito)'!C45=Pistetaulukko!$H$3),Pistetaulukko!$B$2,0))))</f>
        <v>20</v>
      </c>
      <c r="D45" s="2">
        <f>IF('Vastaukset, kilpailijat (taito)'!D45=Pistetaulukko!$E$6,Pistetaulukko!$E$5,IF(OR('Vastaukset, kilpailijat (taito)'!D45=Pistetaulukko!$D$6,'Vastaukset, kilpailijat (taito)'!D45=Pistetaulukko!$F$6),Pistetaulukko!$D$5,IF(OR('Vastaukset, kilpailijat (taito)'!D45=Pistetaulukko!$C$6,'Vastaukset, kilpailijat (taito)'!D45=Pistetaulukko!$G$6),Pistetaulukko!$C$5,IF(OR('Vastaukset, kilpailijat (taito)'!D45=Pistetaulukko!$B$6,'Vastaukset, kilpailijat (taito)'!D45=Pistetaulukko!$H$6),Pistetaulukko!$B$5,0))))</f>
        <v>30</v>
      </c>
      <c r="E45" s="2">
        <f>IF('Vastaukset, kilpailijat (taito)'!E45=Pistetaulukko!$E$9,Pistetaulukko!$E$8,IF(OR('Vastaukset, kilpailijat (taito)'!E45=Pistetaulukko!$D$9,'Vastaukset, kilpailijat (taito)'!E45=Pistetaulukko!$F$9),Pistetaulukko!$D$8,IF(OR('Vastaukset, kilpailijat (taito)'!E45=Pistetaulukko!$C$9,'Vastaukset, kilpailijat (taito)'!E45=Pistetaulukko!$G$9),Pistetaulukko!$C$8,IF(OR('Vastaukset, kilpailijat (taito)'!E45=Pistetaulukko!$B$9,'Vastaukset, kilpailijat (taito)'!E45=Pistetaulukko!$H$9),Pistetaulukko!$B$8,0))))</f>
        <v>30</v>
      </c>
      <c r="F45" s="2">
        <f>IF('Vastaukset, kilpailijat (taito)'!F45=Pistetaulukko!$E$12,Pistetaulukko!$E$11,IF(OR('Vastaukset, kilpailijat (taito)'!F45=Pistetaulukko!$D$12,'Vastaukset, kilpailijat (taito)'!F45=Pistetaulukko!$F$12),Pistetaulukko!$D$11,IF(OR('Vastaukset, kilpailijat (taito)'!F45=Pistetaulukko!$C$12,'Vastaukset, kilpailijat (taito)'!F45=Pistetaulukko!$G$12),Pistetaulukko!$C$11,IF(OR('Vastaukset, kilpailijat (taito)'!F45=Pistetaulukko!$B$12,'Vastaukset, kilpailijat (taito)'!F45=Pistetaulukko!$H$12),Pistetaulukko!$B$11,0))))</f>
        <v>20</v>
      </c>
      <c r="G45" s="2">
        <f>IF('Vastaukset, kilpailijat (taito)'!G45=Pistetaulukko!$E$15,Pistetaulukko!$E$14,IF(OR('Vastaukset, kilpailijat (taito)'!G45=Pistetaulukko!$D$15,'Vastaukset, kilpailijat (taito)'!G45=Pistetaulukko!$F$15),Pistetaulukko!$D$14,IF(OR('Vastaukset, kilpailijat (taito)'!G45=Pistetaulukko!$C$15,'Vastaukset, kilpailijat (taito)'!G45=Pistetaulukko!$G$15),Pistetaulukko!$C$14,IF(OR('Vastaukset, kilpailijat (taito)'!G45=Pistetaulukko!$B$15,'Vastaukset, kilpailijat (taito)'!G45=Pistetaulukko!$H$15),Pistetaulukko!$B$14,0))))</f>
        <v>20</v>
      </c>
      <c r="H45" s="2">
        <f>IF('Vastaukset, kilpailijat (taito)'!H45=Pistetaulukko!$E$18,Pistetaulukko!$E$17,IF(OR('Vastaukset, kilpailijat (taito)'!H45=Pistetaulukko!$D$18,'Vastaukset, kilpailijat (taito)'!H45=Pistetaulukko!$F$18),Pistetaulukko!$D$17,IF(OR('Vastaukset, kilpailijat (taito)'!H45=Pistetaulukko!$C$18,'Vastaukset, kilpailijat (taito)'!H45=Pistetaulukko!$G$18),Pistetaulukko!$C$17,IF(OR('Vastaukset, kilpailijat (taito)'!H45=Pistetaulukko!$B$18,'Vastaukset, kilpailijat (taito)'!H45=Pistetaulukko!$H$18),Pistetaulukko!$B$17,0))))</f>
        <v>50</v>
      </c>
      <c r="I45" s="2">
        <f>IF('Vastaukset, kilpailijat (taito)'!I45=Pistetaulukko!$E$21,Pistetaulukko!$E$20,IF(OR('Vastaukset, kilpailijat (taito)'!I45=Pistetaulukko!$D$21,'Vastaukset, kilpailijat (taito)'!I45=Pistetaulukko!$F$21),Pistetaulukko!$D$20,IF(OR('Vastaukset, kilpailijat (taito)'!I45=Pistetaulukko!$C$21,'Vastaukset, kilpailijat (taito)'!I45=Pistetaulukko!$G$21),Pistetaulukko!$C$20,IF(OR('Vastaukset, kilpailijat (taito)'!I45=Pistetaulukko!$B$21,'Vastaukset, kilpailijat (taito)'!I45=Pistetaulukko!$H$21),Pistetaulukko!$B$20,0))))</f>
        <v>40</v>
      </c>
      <c r="J45" s="2">
        <f>IF('Vastaukset, kilpailijat (taito)'!J45=Pistetaulukko!$E$24,Pistetaulukko!$E$23,IF(OR('Vastaukset, kilpailijat (taito)'!J45=Pistetaulukko!$D$24,'Vastaukset, kilpailijat (taito)'!J45=Pistetaulukko!$F$24),Pistetaulukko!$D$23,IF(OR('Vastaukset, kilpailijat (taito)'!J45=Pistetaulukko!$C$24,'Vastaukset, kilpailijat (taito)'!J45=Pistetaulukko!$G$24),Pistetaulukko!$C$23,IF(OR('Vastaukset, kilpailijat (taito)'!J45=Pistetaulukko!$B$24,'Vastaukset, kilpailijat (taito)'!J45=Pistetaulukko!$H$24),Pistetaulukko!$B$23,0))))</f>
        <v>40</v>
      </c>
      <c r="K45" s="1">
        <f t="shared" si="0"/>
        <v>250</v>
      </c>
      <c r="N45" s="20">
        <f>'Vastaukset, kilpailijat (taito)'!K45</f>
        <v>0</v>
      </c>
      <c r="O45" s="24"/>
      <c r="P45" s="23">
        <f t="shared" si="1"/>
        <v>250</v>
      </c>
      <c r="Q45" s="11"/>
    </row>
    <row r="46" spans="1:17" ht="15.75">
      <c r="A46" s="5">
        <f>'Vastaukset, kilpailijat (taito)'!A46</f>
        <v>0</v>
      </c>
      <c r="B46" s="5">
        <f>'Vastaukset, kilpailijat (taito)'!B46</f>
        <v>0</v>
      </c>
      <c r="C46" s="2">
        <f>IF('Vastaukset, kilpailijat (taito)'!C46=Pistetaulukko!$E$3,Pistetaulukko!$E$2,IF(OR('Vastaukset, kilpailijat (taito)'!C46=Pistetaulukko!$D$3,'Vastaukset, kilpailijat (taito)'!C46=Pistetaulukko!$F$3),Pistetaulukko!$D$2,IF(OR('Vastaukset, kilpailijat (taito)'!C46=Pistetaulukko!$C$3,'Vastaukset, kilpailijat (taito)'!C46=Pistetaulukko!$G$3),Pistetaulukko!$C$2,IF(OR('Vastaukset, kilpailijat (taito)'!C46=Pistetaulukko!$B$3,'Vastaukset, kilpailijat (taito)'!C46=Pistetaulukko!$H$3),Pistetaulukko!$B$2,0))))</f>
        <v>20</v>
      </c>
      <c r="D46" s="2">
        <f>IF('Vastaukset, kilpailijat (taito)'!D46=Pistetaulukko!$E$6,Pistetaulukko!$E$5,IF(OR('Vastaukset, kilpailijat (taito)'!D46=Pistetaulukko!$D$6,'Vastaukset, kilpailijat (taito)'!D46=Pistetaulukko!$F$6),Pistetaulukko!$D$5,IF(OR('Vastaukset, kilpailijat (taito)'!D46=Pistetaulukko!$C$6,'Vastaukset, kilpailijat (taito)'!D46=Pistetaulukko!$G$6),Pistetaulukko!$C$5,IF(OR('Vastaukset, kilpailijat (taito)'!D46=Pistetaulukko!$B$6,'Vastaukset, kilpailijat (taito)'!D46=Pistetaulukko!$H$6),Pistetaulukko!$B$5,0))))</f>
        <v>30</v>
      </c>
      <c r="E46" s="2">
        <f>IF('Vastaukset, kilpailijat (taito)'!E46=Pistetaulukko!$E$9,Pistetaulukko!$E$8,IF(OR('Vastaukset, kilpailijat (taito)'!E46=Pistetaulukko!$D$9,'Vastaukset, kilpailijat (taito)'!E46=Pistetaulukko!$F$9),Pistetaulukko!$D$8,IF(OR('Vastaukset, kilpailijat (taito)'!E46=Pistetaulukko!$C$9,'Vastaukset, kilpailijat (taito)'!E46=Pistetaulukko!$G$9),Pistetaulukko!$C$8,IF(OR('Vastaukset, kilpailijat (taito)'!E46=Pistetaulukko!$B$9,'Vastaukset, kilpailijat (taito)'!E46=Pistetaulukko!$H$9),Pistetaulukko!$B$8,0))))</f>
        <v>30</v>
      </c>
      <c r="F46" s="2">
        <f>IF('Vastaukset, kilpailijat (taito)'!F46=Pistetaulukko!$E$12,Pistetaulukko!$E$11,IF(OR('Vastaukset, kilpailijat (taito)'!F46=Pistetaulukko!$D$12,'Vastaukset, kilpailijat (taito)'!F46=Pistetaulukko!$F$12),Pistetaulukko!$D$11,IF(OR('Vastaukset, kilpailijat (taito)'!F46=Pistetaulukko!$C$12,'Vastaukset, kilpailijat (taito)'!F46=Pistetaulukko!$G$12),Pistetaulukko!$C$11,IF(OR('Vastaukset, kilpailijat (taito)'!F46=Pistetaulukko!$B$12,'Vastaukset, kilpailijat (taito)'!F46=Pistetaulukko!$H$12),Pistetaulukko!$B$11,0))))</f>
        <v>20</v>
      </c>
      <c r="G46" s="2">
        <f>IF('Vastaukset, kilpailijat (taito)'!G46=Pistetaulukko!$E$15,Pistetaulukko!$E$14,IF(OR('Vastaukset, kilpailijat (taito)'!G46=Pistetaulukko!$D$15,'Vastaukset, kilpailijat (taito)'!G46=Pistetaulukko!$F$15),Pistetaulukko!$D$14,IF(OR('Vastaukset, kilpailijat (taito)'!G46=Pistetaulukko!$C$15,'Vastaukset, kilpailijat (taito)'!G46=Pistetaulukko!$G$15),Pistetaulukko!$C$14,IF(OR('Vastaukset, kilpailijat (taito)'!G46=Pistetaulukko!$B$15,'Vastaukset, kilpailijat (taito)'!G46=Pistetaulukko!$H$15),Pistetaulukko!$B$14,0))))</f>
        <v>20</v>
      </c>
      <c r="H46" s="2">
        <f>IF('Vastaukset, kilpailijat (taito)'!H46=Pistetaulukko!$E$18,Pistetaulukko!$E$17,IF(OR('Vastaukset, kilpailijat (taito)'!H46=Pistetaulukko!$D$18,'Vastaukset, kilpailijat (taito)'!H46=Pistetaulukko!$F$18),Pistetaulukko!$D$17,IF(OR('Vastaukset, kilpailijat (taito)'!H46=Pistetaulukko!$C$18,'Vastaukset, kilpailijat (taito)'!H46=Pistetaulukko!$G$18),Pistetaulukko!$C$17,IF(OR('Vastaukset, kilpailijat (taito)'!H46=Pistetaulukko!$B$18,'Vastaukset, kilpailijat (taito)'!H46=Pistetaulukko!$H$18),Pistetaulukko!$B$17,0))))</f>
        <v>50</v>
      </c>
      <c r="I46" s="2">
        <f>IF('Vastaukset, kilpailijat (taito)'!I46=Pistetaulukko!$E$21,Pistetaulukko!$E$20,IF(OR('Vastaukset, kilpailijat (taito)'!I46=Pistetaulukko!$D$21,'Vastaukset, kilpailijat (taito)'!I46=Pistetaulukko!$F$21),Pistetaulukko!$D$20,IF(OR('Vastaukset, kilpailijat (taito)'!I46=Pistetaulukko!$C$21,'Vastaukset, kilpailijat (taito)'!I46=Pistetaulukko!$G$21),Pistetaulukko!$C$20,IF(OR('Vastaukset, kilpailijat (taito)'!I46=Pistetaulukko!$B$21,'Vastaukset, kilpailijat (taito)'!I46=Pistetaulukko!$H$21),Pistetaulukko!$B$20,0))))</f>
        <v>40</v>
      </c>
      <c r="J46" s="2">
        <f>IF('Vastaukset, kilpailijat (taito)'!J46=Pistetaulukko!$E$24,Pistetaulukko!$E$23,IF(OR('Vastaukset, kilpailijat (taito)'!J46=Pistetaulukko!$D$24,'Vastaukset, kilpailijat (taito)'!J46=Pistetaulukko!$F$24),Pistetaulukko!$D$23,IF(OR('Vastaukset, kilpailijat (taito)'!J46=Pistetaulukko!$C$24,'Vastaukset, kilpailijat (taito)'!J46=Pistetaulukko!$G$24),Pistetaulukko!$C$23,IF(OR('Vastaukset, kilpailijat (taito)'!J46=Pistetaulukko!$B$24,'Vastaukset, kilpailijat (taito)'!J46=Pistetaulukko!$H$24),Pistetaulukko!$B$23,0))))</f>
        <v>40</v>
      </c>
      <c r="K46" s="1">
        <f t="shared" si="0"/>
        <v>250</v>
      </c>
      <c r="N46" s="20">
        <f>'Vastaukset, kilpailijat (taito)'!K46</f>
        <v>0</v>
      </c>
      <c r="O46" s="24"/>
      <c r="P46" s="23">
        <f t="shared" si="1"/>
        <v>250</v>
      </c>
      <c r="Q46" s="11"/>
    </row>
    <row r="47" spans="1:17" ht="15.75">
      <c r="A47" s="5">
        <f>'Vastaukset, kilpailijat (taito)'!A47</f>
        <v>0</v>
      </c>
      <c r="B47" s="5">
        <f>'Vastaukset, kilpailijat (taito)'!B47</f>
        <v>0</v>
      </c>
      <c r="C47" s="2">
        <f>IF('Vastaukset, kilpailijat (taito)'!C47=Pistetaulukko!$E$3,Pistetaulukko!$E$2,IF(OR('Vastaukset, kilpailijat (taito)'!C47=Pistetaulukko!$D$3,'Vastaukset, kilpailijat (taito)'!C47=Pistetaulukko!$F$3),Pistetaulukko!$D$2,IF(OR('Vastaukset, kilpailijat (taito)'!C47=Pistetaulukko!$C$3,'Vastaukset, kilpailijat (taito)'!C47=Pistetaulukko!$G$3),Pistetaulukko!$C$2,IF(OR('Vastaukset, kilpailijat (taito)'!C47=Pistetaulukko!$B$3,'Vastaukset, kilpailijat (taito)'!C47=Pistetaulukko!$H$3),Pistetaulukko!$B$2,0))))</f>
        <v>20</v>
      </c>
      <c r="D47" s="2">
        <f>IF('Vastaukset, kilpailijat (taito)'!D47=Pistetaulukko!$E$6,Pistetaulukko!$E$5,IF(OR('Vastaukset, kilpailijat (taito)'!D47=Pistetaulukko!$D$6,'Vastaukset, kilpailijat (taito)'!D47=Pistetaulukko!$F$6),Pistetaulukko!$D$5,IF(OR('Vastaukset, kilpailijat (taito)'!D47=Pistetaulukko!$C$6,'Vastaukset, kilpailijat (taito)'!D47=Pistetaulukko!$G$6),Pistetaulukko!$C$5,IF(OR('Vastaukset, kilpailijat (taito)'!D47=Pistetaulukko!$B$6,'Vastaukset, kilpailijat (taito)'!D47=Pistetaulukko!$H$6),Pistetaulukko!$B$5,0))))</f>
        <v>30</v>
      </c>
      <c r="E47" s="2">
        <f>IF('Vastaukset, kilpailijat (taito)'!E47=Pistetaulukko!$E$9,Pistetaulukko!$E$8,IF(OR('Vastaukset, kilpailijat (taito)'!E47=Pistetaulukko!$D$9,'Vastaukset, kilpailijat (taito)'!E47=Pistetaulukko!$F$9),Pistetaulukko!$D$8,IF(OR('Vastaukset, kilpailijat (taito)'!E47=Pistetaulukko!$C$9,'Vastaukset, kilpailijat (taito)'!E47=Pistetaulukko!$G$9),Pistetaulukko!$C$8,IF(OR('Vastaukset, kilpailijat (taito)'!E47=Pistetaulukko!$B$9,'Vastaukset, kilpailijat (taito)'!E47=Pistetaulukko!$H$9),Pistetaulukko!$B$8,0))))</f>
        <v>30</v>
      </c>
      <c r="F47" s="2">
        <f>IF('Vastaukset, kilpailijat (taito)'!F47=Pistetaulukko!$E$12,Pistetaulukko!$E$11,IF(OR('Vastaukset, kilpailijat (taito)'!F47=Pistetaulukko!$D$12,'Vastaukset, kilpailijat (taito)'!F47=Pistetaulukko!$F$12),Pistetaulukko!$D$11,IF(OR('Vastaukset, kilpailijat (taito)'!F47=Pistetaulukko!$C$12,'Vastaukset, kilpailijat (taito)'!F47=Pistetaulukko!$G$12),Pistetaulukko!$C$11,IF(OR('Vastaukset, kilpailijat (taito)'!F47=Pistetaulukko!$B$12,'Vastaukset, kilpailijat (taito)'!F47=Pistetaulukko!$H$12),Pistetaulukko!$B$11,0))))</f>
        <v>20</v>
      </c>
      <c r="G47" s="2">
        <f>IF('Vastaukset, kilpailijat (taito)'!G47=Pistetaulukko!$E$15,Pistetaulukko!$E$14,IF(OR('Vastaukset, kilpailijat (taito)'!G47=Pistetaulukko!$D$15,'Vastaukset, kilpailijat (taito)'!G47=Pistetaulukko!$F$15),Pistetaulukko!$D$14,IF(OR('Vastaukset, kilpailijat (taito)'!G47=Pistetaulukko!$C$15,'Vastaukset, kilpailijat (taito)'!G47=Pistetaulukko!$G$15),Pistetaulukko!$C$14,IF(OR('Vastaukset, kilpailijat (taito)'!G47=Pistetaulukko!$B$15,'Vastaukset, kilpailijat (taito)'!G47=Pistetaulukko!$H$15),Pistetaulukko!$B$14,0))))</f>
        <v>20</v>
      </c>
      <c r="H47" s="2">
        <f>IF('Vastaukset, kilpailijat (taito)'!H47=Pistetaulukko!$E$18,Pistetaulukko!$E$17,IF(OR('Vastaukset, kilpailijat (taito)'!H47=Pistetaulukko!$D$18,'Vastaukset, kilpailijat (taito)'!H47=Pistetaulukko!$F$18),Pistetaulukko!$D$17,IF(OR('Vastaukset, kilpailijat (taito)'!H47=Pistetaulukko!$C$18,'Vastaukset, kilpailijat (taito)'!H47=Pistetaulukko!$G$18),Pistetaulukko!$C$17,IF(OR('Vastaukset, kilpailijat (taito)'!H47=Pistetaulukko!$B$18,'Vastaukset, kilpailijat (taito)'!H47=Pistetaulukko!$H$18),Pistetaulukko!$B$17,0))))</f>
        <v>50</v>
      </c>
      <c r="I47" s="2">
        <f>IF('Vastaukset, kilpailijat (taito)'!I47=Pistetaulukko!$E$21,Pistetaulukko!$E$20,IF(OR('Vastaukset, kilpailijat (taito)'!I47=Pistetaulukko!$D$21,'Vastaukset, kilpailijat (taito)'!I47=Pistetaulukko!$F$21),Pistetaulukko!$D$20,IF(OR('Vastaukset, kilpailijat (taito)'!I47=Pistetaulukko!$C$21,'Vastaukset, kilpailijat (taito)'!I47=Pistetaulukko!$G$21),Pistetaulukko!$C$20,IF(OR('Vastaukset, kilpailijat (taito)'!I47=Pistetaulukko!$B$21,'Vastaukset, kilpailijat (taito)'!I47=Pistetaulukko!$H$21),Pistetaulukko!$B$20,0))))</f>
        <v>40</v>
      </c>
      <c r="J47" s="2">
        <f>IF('Vastaukset, kilpailijat (taito)'!J47=Pistetaulukko!$E$24,Pistetaulukko!$E$23,IF(OR('Vastaukset, kilpailijat (taito)'!J47=Pistetaulukko!$D$24,'Vastaukset, kilpailijat (taito)'!J47=Pistetaulukko!$F$24),Pistetaulukko!$D$23,IF(OR('Vastaukset, kilpailijat (taito)'!J47=Pistetaulukko!$C$24,'Vastaukset, kilpailijat (taito)'!J47=Pistetaulukko!$G$24),Pistetaulukko!$C$23,IF(OR('Vastaukset, kilpailijat (taito)'!J47=Pistetaulukko!$B$24,'Vastaukset, kilpailijat (taito)'!J47=Pistetaulukko!$H$24),Pistetaulukko!$B$23,0))))</f>
        <v>40</v>
      </c>
      <c r="K47" s="1">
        <f t="shared" si="0"/>
        <v>250</v>
      </c>
      <c r="N47" s="20">
        <f>'Vastaukset, kilpailijat (taito)'!K47</f>
        <v>0</v>
      </c>
      <c r="O47" s="24"/>
      <c r="P47" s="23">
        <f t="shared" si="1"/>
        <v>250</v>
      </c>
      <c r="Q47" s="11"/>
    </row>
    <row r="48" spans="1:17" ht="15.75">
      <c r="A48" s="5">
        <f>'Vastaukset, kilpailijat (taito)'!A48</f>
        <v>0</v>
      </c>
      <c r="B48" s="5">
        <f>'Vastaukset, kilpailijat (taito)'!B48</f>
        <v>0</v>
      </c>
      <c r="C48" s="2">
        <f>IF('Vastaukset, kilpailijat (taito)'!C48=Pistetaulukko!$E$3,Pistetaulukko!$E$2,IF(OR('Vastaukset, kilpailijat (taito)'!C48=Pistetaulukko!$D$3,'Vastaukset, kilpailijat (taito)'!C48=Pistetaulukko!$F$3),Pistetaulukko!$D$2,IF(OR('Vastaukset, kilpailijat (taito)'!C48=Pistetaulukko!$C$3,'Vastaukset, kilpailijat (taito)'!C48=Pistetaulukko!$G$3),Pistetaulukko!$C$2,IF(OR('Vastaukset, kilpailijat (taito)'!C48=Pistetaulukko!$B$3,'Vastaukset, kilpailijat (taito)'!C48=Pistetaulukko!$H$3),Pistetaulukko!$B$2,0))))</f>
        <v>20</v>
      </c>
      <c r="D48" s="2">
        <f>IF('Vastaukset, kilpailijat (taito)'!D48=Pistetaulukko!$E$6,Pistetaulukko!$E$5,IF(OR('Vastaukset, kilpailijat (taito)'!D48=Pistetaulukko!$D$6,'Vastaukset, kilpailijat (taito)'!D48=Pistetaulukko!$F$6),Pistetaulukko!$D$5,IF(OR('Vastaukset, kilpailijat (taito)'!D48=Pistetaulukko!$C$6,'Vastaukset, kilpailijat (taito)'!D48=Pistetaulukko!$G$6),Pistetaulukko!$C$5,IF(OR('Vastaukset, kilpailijat (taito)'!D48=Pistetaulukko!$B$6,'Vastaukset, kilpailijat (taito)'!D48=Pistetaulukko!$H$6),Pistetaulukko!$B$5,0))))</f>
        <v>30</v>
      </c>
      <c r="E48" s="2">
        <f>IF('Vastaukset, kilpailijat (taito)'!E48=Pistetaulukko!$E$9,Pistetaulukko!$E$8,IF(OR('Vastaukset, kilpailijat (taito)'!E48=Pistetaulukko!$D$9,'Vastaukset, kilpailijat (taito)'!E48=Pistetaulukko!$F$9),Pistetaulukko!$D$8,IF(OR('Vastaukset, kilpailijat (taito)'!E48=Pistetaulukko!$C$9,'Vastaukset, kilpailijat (taito)'!E48=Pistetaulukko!$G$9),Pistetaulukko!$C$8,IF(OR('Vastaukset, kilpailijat (taito)'!E48=Pistetaulukko!$B$9,'Vastaukset, kilpailijat (taito)'!E48=Pistetaulukko!$H$9),Pistetaulukko!$B$8,0))))</f>
        <v>30</v>
      </c>
      <c r="F48" s="2">
        <f>IF('Vastaukset, kilpailijat (taito)'!F48=Pistetaulukko!$E$12,Pistetaulukko!$E$11,IF(OR('Vastaukset, kilpailijat (taito)'!F48=Pistetaulukko!$D$12,'Vastaukset, kilpailijat (taito)'!F48=Pistetaulukko!$F$12),Pistetaulukko!$D$11,IF(OR('Vastaukset, kilpailijat (taito)'!F48=Pistetaulukko!$C$12,'Vastaukset, kilpailijat (taito)'!F48=Pistetaulukko!$G$12),Pistetaulukko!$C$11,IF(OR('Vastaukset, kilpailijat (taito)'!F48=Pistetaulukko!$B$12,'Vastaukset, kilpailijat (taito)'!F48=Pistetaulukko!$H$12),Pistetaulukko!$B$11,0))))</f>
        <v>20</v>
      </c>
      <c r="G48" s="2">
        <f>IF('Vastaukset, kilpailijat (taito)'!G48=Pistetaulukko!$E$15,Pistetaulukko!$E$14,IF(OR('Vastaukset, kilpailijat (taito)'!G48=Pistetaulukko!$D$15,'Vastaukset, kilpailijat (taito)'!G48=Pistetaulukko!$F$15),Pistetaulukko!$D$14,IF(OR('Vastaukset, kilpailijat (taito)'!G48=Pistetaulukko!$C$15,'Vastaukset, kilpailijat (taito)'!G48=Pistetaulukko!$G$15),Pistetaulukko!$C$14,IF(OR('Vastaukset, kilpailijat (taito)'!G48=Pistetaulukko!$B$15,'Vastaukset, kilpailijat (taito)'!G48=Pistetaulukko!$H$15),Pistetaulukko!$B$14,0))))</f>
        <v>20</v>
      </c>
      <c r="H48" s="2">
        <f>IF('Vastaukset, kilpailijat (taito)'!H48=Pistetaulukko!$E$18,Pistetaulukko!$E$17,IF(OR('Vastaukset, kilpailijat (taito)'!H48=Pistetaulukko!$D$18,'Vastaukset, kilpailijat (taito)'!H48=Pistetaulukko!$F$18),Pistetaulukko!$D$17,IF(OR('Vastaukset, kilpailijat (taito)'!H48=Pistetaulukko!$C$18,'Vastaukset, kilpailijat (taito)'!H48=Pistetaulukko!$G$18),Pistetaulukko!$C$17,IF(OR('Vastaukset, kilpailijat (taito)'!H48=Pistetaulukko!$B$18,'Vastaukset, kilpailijat (taito)'!H48=Pistetaulukko!$H$18),Pistetaulukko!$B$17,0))))</f>
        <v>50</v>
      </c>
      <c r="I48" s="2">
        <f>IF('Vastaukset, kilpailijat (taito)'!I48=Pistetaulukko!$E$21,Pistetaulukko!$E$20,IF(OR('Vastaukset, kilpailijat (taito)'!I48=Pistetaulukko!$D$21,'Vastaukset, kilpailijat (taito)'!I48=Pistetaulukko!$F$21),Pistetaulukko!$D$20,IF(OR('Vastaukset, kilpailijat (taito)'!I48=Pistetaulukko!$C$21,'Vastaukset, kilpailijat (taito)'!I48=Pistetaulukko!$G$21),Pistetaulukko!$C$20,IF(OR('Vastaukset, kilpailijat (taito)'!I48=Pistetaulukko!$B$21,'Vastaukset, kilpailijat (taito)'!I48=Pistetaulukko!$H$21),Pistetaulukko!$B$20,0))))</f>
        <v>40</v>
      </c>
      <c r="J48" s="2">
        <f>IF('Vastaukset, kilpailijat (taito)'!J48=Pistetaulukko!$E$24,Pistetaulukko!$E$23,IF(OR('Vastaukset, kilpailijat (taito)'!J48=Pistetaulukko!$D$24,'Vastaukset, kilpailijat (taito)'!J48=Pistetaulukko!$F$24),Pistetaulukko!$D$23,IF(OR('Vastaukset, kilpailijat (taito)'!J48=Pistetaulukko!$C$24,'Vastaukset, kilpailijat (taito)'!J48=Pistetaulukko!$G$24),Pistetaulukko!$C$23,IF(OR('Vastaukset, kilpailijat (taito)'!J48=Pistetaulukko!$B$24,'Vastaukset, kilpailijat (taito)'!J48=Pistetaulukko!$H$24),Pistetaulukko!$B$23,0))))</f>
        <v>40</v>
      </c>
      <c r="K48" s="1">
        <f t="shared" si="0"/>
        <v>250</v>
      </c>
      <c r="N48" s="20">
        <f>'Vastaukset, kilpailijat (taito)'!K48</f>
        <v>0</v>
      </c>
      <c r="O48" s="24"/>
      <c r="P48" s="23">
        <f t="shared" si="1"/>
        <v>250</v>
      </c>
      <c r="Q48" s="11"/>
    </row>
    <row r="49" spans="1:17" ht="15.75">
      <c r="A49" s="5">
        <f>'Vastaukset, kilpailijat (taito)'!A49</f>
        <v>0</v>
      </c>
      <c r="B49" s="5">
        <f>'Vastaukset, kilpailijat (taito)'!B49</f>
        <v>0</v>
      </c>
      <c r="C49" s="2">
        <f>IF('Vastaukset, kilpailijat (taito)'!C49=Pistetaulukko!$E$3,Pistetaulukko!$E$2,IF(OR('Vastaukset, kilpailijat (taito)'!C49=Pistetaulukko!$D$3,'Vastaukset, kilpailijat (taito)'!C49=Pistetaulukko!$F$3),Pistetaulukko!$D$2,IF(OR('Vastaukset, kilpailijat (taito)'!C49=Pistetaulukko!$C$3,'Vastaukset, kilpailijat (taito)'!C49=Pistetaulukko!$G$3),Pistetaulukko!$C$2,IF(OR('Vastaukset, kilpailijat (taito)'!C49=Pistetaulukko!$B$3,'Vastaukset, kilpailijat (taito)'!C49=Pistetaulukko!$H$3),Pistetaulukko!$B$2,0))))</f>
        <v>20</v>
      </c>
      <c r="D49" s="2">
        <f>IF('Vastaukset, kilpailijat (taito)'!D49=Pistetaulukko!$E$6,Pistetaulukko!$E$5,IF(OR('Vastaukset, kilpailijat (taito)'!D49=Pistetaulukko!$D$6,'Vastaukset, kilpailijat (taito)'!D49=Pistetaulukko!$F$6),Pistetaulukko!$D$5,IF(OR('Vastaukset, kilpailijat (taito)'!D49=Pistetaulukko!$C$6,'Vastaukset, kilpailijat (taito)'!D49=Pistetaulukko!$G$6),Pistetaulukko!$C$5,IF(OR('Vastaukset, kilpailijat (taito)'!D49=Pistetaulukko!$B$6,'Vastaukset, kilpailijat (taito)'!D49=Pistetaulukko!$H$6),Pistetaulukko!$B$5,0))))</f>
        <v>30</v>
      </c>
      <c r="E49" s="2">
        <f>IF('Vastaukset, kilpailijat (taito)'!E49=Pistetaulukko!$E$9,Pistetaulukko!$E$8,IF(OR('Vastaukset, kilpailijat (taito)'!E49=Pistetaulukko!$D$9,'Vastaukset, kilpailijat (taito)'!E49=Pistetaulukko!$F$9),Pistetaulukko!$D$8,IF(OR('Vastaukset, kilpailijat (taito)'!E49=Pistetaulukko!$C$9,'Vastaukset, kilpailijat (taito)'!E49=Pistetaulukko!$G$9),Pistetaulukko!$C$8,IF(OR('Vastaukset, kilpailijat (taito)'!E49=Pistetaulukko!$B$9,'Vastaukset, kilpailijat (taito)'!E49=Pistetaulukko!$H$9),Pistetaulukko!$B$8,0))))</f>
        <v>30</v>
      </c>
      <c r="F49" s="2">
        <f>IF('Vastaukset, kilpailijat (taito)'!F49=Pistetaulukko!$E$12,Pistetaulukko!$E$11,IF(OR('Vastaukset, kilpailijat (taito)'!F49=Pistetaulukko!$D$12,'Vastaukset, kilpailijat (taito)'!F49=Pistetaulukko!$F$12),Pistetaulukko!$D$11,IF(OR('Vastaukset, kilpailijat (taito)'!F49=Pistetaulukko!$C$12,'Vastaukset, kilpailijat (taito)'!F49=Pistetaulukko!$G$12),Pistetaulukko!$C$11,IF(OR('Vastaukset, kilpailijat (taito)'!F49=Pistetaulukko!$B$12,'Vastaukset, kilpailijat (taito)'!F49=Pistetaulukko!$H$12),Pistetaulukko!$B$11,0))))</f>
        <v>20</v>
      </c>
      <c r="G49" s="2">
        <f>IF('Vastaukset, kilpailijat (taito)'!G49=Pistetaulukko!$E$15,Pistetaulukko!$E$14,IF(OR('Vastaukset, kilpailijat (taito)'!G49=Pistetaulukko!$D$15,'Vastaukset, kilpailijat (taito)'!G49=Pistetaulukko!$F$15),Pistetaulukko!$D$14,IF(OR('Vastaukset, kilpailijat (taito)'!G49=Pistetaulukko!$C$15,'Vastaukset, kilpailijat (taito)'!G49=Pistetaulukko!$G$15),Pistetaulukko!$C$14,IF(OR('Vastaukset, kilpailijat (taito)'!G49=Pistetaulukko!$B$15,'Vastaukset, kilpailijat (taito)'!G49=Pistetaulukko!$H$15),Pistetaulukko!$B$14,0))))</f>
        <v>20</v>
      </c>
      <c r="H49" s="2">
        <f>IF('Vastaukset, kilpailijat (taito)'!H49=Pistetaulukko!$E$18,Pistetaulukko!$E$17,IF(OR('Vastaukset, kilpailijat (taito)'!H49=Pistetaulukko!$D$18,'Vastaukset, kilpailijat (taito)'!H49=Pistetaulukko!$F$18),Pistetaulukko!$D$17,IF(OR('Vastaukset, kilpailijat (taito)'!H49=Pistetaulukko!$C$18,'Vastaukset, kilpailijat (taito)'!H49=Pistetaulukko!$G$18),Pistetaulukko!$C$17,IF(OR('Vastaukset, kilpailijat (taito)'!H49=Pistetaulukko!$B$18,'Vastaukset, kilpailijat (taito)'!H49=Pistetaulukko!$H$18),Pistetaulukko!$B$17,0))))</f>
        <v>50</v>
      </c>
      <c r="I49" s="2">
        <f>IF('Vastaukset, kilpailijat (taito)'!I49=Pistetaulukko!$E$21,Pistetaulukko!$E$20,IF(OR('Vastaukset, kilpailijat (taito)'!I49=Pistetaulukko!$D$21,'Vastaukset, kilpailijat (taito)'!I49=Pistetaulukko!$F$21),Pistetaulukko!$D$20,IF(OR('Vastaukset, kilpailijat (taito)'!I49=Pistetaulukko!$C$21,'Vastaukset, kilpailijat (taito)'!I49=Pistetaulukko!$G$21),Pistetaulukko!$C$20,IF(OR('Vastaukset, kilpailijat (taito)'!I49=Pistetaulukko!$B$21,'Vastaukset, kilpailijat (taito)'!I49=Pistetaulukko!$H$21),Pistetaulukko!$B$20,0))))</f>
        <v>40</v>
      </c>
      <c r="J49" s="2">
        <f>IF('Vastaukset, kilpailijat (taito)'!J49=Pistetaulukko!$E$24,Pistetaulukko!$E$23,IF(OR('Vastaukset, kilpailijat (taito)'!J49=Pistetaulukko!$D$24,'Vastaukset, kilpailijat (taito)'!J49=Pistetaulukko!$F$24),Pistetaulukko!$D$23,IF(OR('Vastaukset, kilpailijat (taito)'!J49=Pistetaulukko!$C$24,'Vastaukset, kilpailijat (taito)'!J49=Pistetaulukko!$G$24),Pistetaulukko!$C$23,IF(OR('Vastaukset, kilpailijat (taito)'!J49=Pistetaulukko!$B$24,'Vastaukset, kilpailijat (taito)'!J49=Pistetaulukko!$H$24),Pistetaulukko!$B$23,0))))</f>
        <v>40</v>
      </c>
      <c r="K49" s="1">
        <f t="shared" si="0"/>
        <v>250</v>
      </c>
      <c r="N49" s="20">
        <f>'Vastaukset, kilpailijat (taito)'!K49</f>
        <v>0</v>
      </c>
      <c r="O49" s="24"/>
      <c r="P49" s="23">
        <f t="shared" si="1"/>
        <v>250</v>
      </c>
      <c r="Q49" s="11"/>
    </row>
    <row r="50" spans="1:17" ht="15.75">
      <c r="A50" s="5">
        <f>'Vastaukset, kilpailijat (taito)'!A50</f>
        <v>0</v>
      </c>
      <c r="B50" s="5">
        <f>'Vastaukset, kilpailijat (taito)'!B50</f>
        <v>0</v>
      </c>
      <c r="C50" s="2">
        <f>IF('Vastaukset, kilpailijat (taito)'!C50=Pistetaulukko!$E$3,Pistetaulukko!$E$2,IF(OR('Vastaukset, kilpailijat (taito)'!C50=Pistetaulukko!$D$3,'Vastaukset, kilpailijat (taito)'!C50=Pistetaulukko!$F$3),Pistetaulukko!$D$2,IF(OR('Vastaukset, kilpailijat (taito)'!C50=Pistetaulukko!$C$3,'Vastaukset, kilpailijat (taito)'!C50=Pistetaulukko!$G$3),Pistetaulukko!$C$2,IF(OR('Vastaukset, kilpailijat (taito)'!C50=Pistetaulukko!$B$3,'Vastaukset, kilpailijat (taito)'!C50=Pistetaulukko!$H$3),Pistetaulukko!$B$2,0))))</f>
        <v>20</v>
      </c>
      <c r="D50" s="2">
        <f>IF('Vastaukset, kilpailijat (taito)'!D50=Pistetaulukko!$E$6,Pistetaulukko!$E$5,IF(OR('Vastaukset, kilpailijat (taito)'!D50=Pistetaulukko!$D$6,'Vastaukset, kilpailijat (taito)'!D50=Pistetaulukko!$F$6),Pistetaulukko!$D$5,IF(OR('Vastaukset, kilpailijat (taito)'!D50=Pistetaulukko!$C$6,'Vastaukset, kilpailijat (taito)'!D50=Pistetaulukko!$G$6),Pistetaulukko!$C$5,IF(OR('Vastaukset, kilpailijat (taito)'!D50=Pistetaulukko!$B$6,'Vastaukset, kilpailijat (taito)'!D50=Pistetaulukko!$H$6),Pistetaulukko!$B$5,0))))</f>
        <v>30</v>
      </c>
      <c r="E50" s="2">
        <f>IF('Vastaukset, kilpailijat (taito)'!E50=Pistetaulukko!$E$9,Pistetaulukko!$E$8,IF(OR('Vastaukset, kilpailijat (taito)'!E50=Pistetaulukko!$D$9,'Vastaukset, kilpailijat (taito)'!E50=Pistetaulukko!$F$9),Pistetaulukko!$D$8,IF(OR('Vastaukset, kilpailijat (taito)'!E50=Pistetaulukko!$C$9,'Vastaukset, kilpailijat (taito)'!E50=Pistetaulukko!$G$9),Pistetaulukko!$C$8,IF(OR('Vastaukset, kilpailijat (taito)'!E50=Pistetaulukko!$B$9,'Vastaukset, kilpailijat (taito)'!E50=Pistetaulukko!$H$9),Pistetaulukko!$B$8,0))))</f>
        <v>30</v>
      </c>
      <c r="F50" s="2">
        <f>IF('Vastaukset, kilpailijat (taito)'!F50=Pistetaulukko!$E$12,Pistetaulukko!$E$11,IF(OR('Vastaukset, kilpailijat (taito)'!F50=Pistetaulukko!$D$12,'Vastaukset, kilpailijat (taito)'!F50=Pistetaulukko!$F$12),Pistetaulukko!$D$11,IF(OR('Vastaukset, kilpailijat (taito)'!F50=Pistetaulukko!$C$12,'Vastaukset, kilpailijat (taito)'!F50=Pistetaulukko!$G$12),Pistetaulukko!$C$11,IF(OR('Vastaukset, kilpailijat (taito)'!F50=Pistetaulukko!$B$12,'Vastaukset, kilpailijat (taito)'!F50=Pistetaulukko!$H$12),Pistetaulukko!$B$11,0))))</f>
        <v>20</v>
      </c>
      <c r="G50" s="2">
        <f>IF('Vastaukset, kilpailijat (taito)'!G50=Pistetaulukko!$E$15,Pistetaulukko!$E$14,IF(OR('Vastaukset, kilpailijat (taito)'!G50=Pistetaulukko!$D$15,'Vastaukset, kilpailijat (taito)'!G50=Pistetaulukko!$F$15),Pistetaulukko!$D$14,IF(OR('Vastaukset, kilpailijat (taito)'!G50=Pistetaulukko!$C$15,'Vastaukset, kilpailijat (taito)'!G50=Pistetaulukko!$G$15),Pistetaulukko!$C$14,IF(OR('Vastaukset, kilpailijat (taito)'!G50=Pistetaulukko!$B$15,'Vastaukset, kilpailijat (taito)'!G50=Pistetaulukko!$H$15),Pistetaulukko!$B$14,0))))</f>
        <v>20</v>
      </c>
      <c r="H50" s="2">
        <f>IF('Vastaukset, kilpailijat (taito)'!H50=Pistetaulukko!$E$18,Pistetaulukko!$E$17,IF(OR('Vastaukset, kilpailijat (taito)'!H50=Pistetaulukko!$D$18,'Vastaukset, kilpailijat (taito)'!H50=Pistetaulukko!$F$18),Pistetaulukko!$D$17,IF(OR('Vastaukset, kilpailijat (taito)'!H50=Pistetaulukko!$C$18,'Vastaukset, kilpailijat (taito)'!H50=Pistetaulukko!$G$18),Pistetaulukko!$C$17,IF(OR('Vastaukset, kilpailijat (taito)'!H50=Pistetaulukko!$B$18,'Vastaukset, kilpailijat (taito)'!H50=Pistetaulukko!$H$18),Pistetaulukko!$B$17,0))))</f>
        <v>50</v>
      </c>
      <c r="I50" s="2">
        <f>IF('Vastaukset, kilpailijat (taito)'!I50=Pistetaulukko!$E$21,Pistetaulukko!$E$20,IF(OR('Vastaukset, kilpailijat (taito)'!I50=Pistetaulukko!$D$21,'Vastaukset, kilpailijat (taito)'!I50=Pistetaulukko!$F$21),Pistetaulukko!$D$20,IF(OR('Vastaukset, kilpailijat (taito)'!I50=Pistetaulukko!$C$21,'Vastaukset, kilpailijat (taito)'!I50=Pistetaulukko!$G$21),Pistetaulukko!$C$20,IF(OR('Vastaukset, kilpailijat (taito)'!I50=Pistetaulukko!$B$21,'Vastaukset, kilpailijat (taito)'!I50=Pistetaulukko!$H$21),Pistetaulukko!$B$20,0))))</f>
        <v>40</v>
      </c>
      <c r="J50" s="2">
        <f>IF('Vastaukset, kilpailijat (taito)'!J50=Pistetaulukko!$E$24,Pistetaulukko!$E$23,IF(OR('Vastaukset, kilpailijat (taito)'!J50=Pistetaulukko!$D$24,'Vastaukset, kilpailijat (taito)'!J50=Pistetaulukko!$F$24),Pistetaulukko!$D$23,IF(OR('Vastaukset, kilpailijat (taito)'!J50=Pistetaulukko!$C$24,'Vastaukset, kilpailijat (taito)'!J50=Pistetaulukko!$G$24),Pistetaulukko!$C$23,IF(OR('Vastaukset, kilpailijat (taito)'!J50=Pistetaulukko!$B$24,'Vastaukset, kilpailijat (taito)'!J50=Pistetaulukko!$H$24),Pistetaulukko!$B$23,0))))</f>
        <v>40</v>
      </c>
      <c r="K50" s="1">
        <f t="shared" si="0"/>
        <v>250</v>
      </c>
      <c r="N50" s="20">
        <f>'Vastaukset, kilpailijat (taito)'!K50</f>
        <v>0</v>
      </c>
      <c r="O50" s="24"/>
      <c r="P50" s="23">
        <f t="shared" si="1"/>
        <v>250</v>
      </c>
      <c r="Q50" s="11"/>
    </row>
    <row r="51" spans="1:17" ht="15.75">
      <c r="A51" s="5">
        <f>'Vastaukset, kilpailijat (taito)'!A51</f>
        <v>0</v>
      </c>
      <c r="B51" s="5">
        <f>'Vastaukset, kilpailijat (taito)'!B51</f>
        <v>0</v>
      </c>
      <c r="C51" s="2">
        <f>IF('Vastaukset, kilpailijat (taito)'!C51=Pistetaulukko!$E$3,Pistetaulukko!$E$2,IF(OR('Vastaukset, kilpailijat (taito)'!C51=Pistetaulukko!$D$3,'Vastaukset, kilpailijat (taito)'!C51=Pistetaulukko!$F$3),Pistetaulukko!$D$2,IF(OR('Vastaukset, kilpailijat (taito)'!C51=Pistetaulukko!$C$3,'Vastaukset, kilpailijat (taito)'!C51=Pistetaulukko!$G$3),Pistetaulukko!$C$2,IF(OR('Vastaukset, kilpailijat (taito)'!C51=Pistetaulukko!$B$3,'Vastaukset, kilpailijat (taito)'!C51=Pistetaulukko!$H$3),Pistetaulukko!$B$2,0))))</f>
        <v>20</v>
      </c>
      <c r="D51" s="2">
        <f>IF('Vastaukset, kilpailijat (taito)'!D51=Pistetaulukko!$E$6,Pistetaulukko!$E$5,IF(OR('Vastaukset, kilpailijat (taito)'!D51=Pistetaulukko!$D$6,'Vastaukset, kilpailijat (taito)'!D51=Pistetaulukko!$F$6),Pistetaulukko!$D$5,IF(OR('Vastaukset, kilpailijat (taito)'!D51=Pistetaulukko!$C$6,'Vastaukset, kilpailijat (taito)'!D51=Pistetaulukko!$G$6),Pistetaulukko!$C$5,IF(OR('Vastaukset, kilpailijat (taito)'!D51=Pistetaulukko!$B$6,'Vastaukset, kilpailijat (taito)'!D51=Pistetaulukko!$H$6),Pistetaulukko!$B$5,0))))</f>
        <v>30</v>
      </c>
      <c r="E51" s="2">
        <f>IF('Vastaukset, kilpailijat (taito)'!E51=Pistetaulukko!$E$9,Pistetaulukko!$E$8,IF(OR('Vastaukset, kilpailijat (taito)'!E51=Pistetaulukko!$D$9,'Vastaukset, kilpailijat (taito)'!E51=Pistetaulukko!$F$9),Pistetaulukko!$D$8,IF(OR('Vastaukset, kilpailijat (taito)'!E51=Pistetaulukko!$C$9,'Vastaukset, kilpailijat (taito)'!E51=Pistetaulukko!$G$9),Pistetaulukko!$C$8,IF(OR('Vastaukset, kilpailijat (taito)'!E51=Pistetaulukko!$B$9,'Vastaukset, kilpailijat (taito)'!E51=Pistetaulukko!$H$9),Pistetaulukko!$B$8,0))))</f>
        <v>30</v>
      </c>
      <c r="F51" s="2">
        <f>IF('Vastaukset, kilpailijat (taito)'!F51=Pistetaulukko!$E$12,Pistetaulukko!$E$11,IF(OR('Vastaukset, kilpailijat (taito)'!F51=Pistetaulukko!$D$12,'Vastaukset, kilpailijat (taito)'!F51=Pistetaulukko!$F$12),Pistetaulukko!$D$11,IF(OR('Vastaukset, kilpailijat (taito)'!F51=Pistetaulukko!$C$12,'Vastaukset, kilpailijat (taito)'!F51=Pistetaulukko!$G$12),Pistetaulukko!$C$11,IF(OR('Vastaukset, kilpailijat (taito)'!F51=Pistetaulukko!$B$12,'Vastaukset, kilpailijat (taito)'!F51=Pistetaulukko!$H$12),Pistetaulukko!$B$11,0))))</f>
        <v>20</v>
      </c>
      <c r="G51" s="2">
        <f>IF('Vastaukset, kilpailijat (taito)'!G51=Pistetaulukko!$E$15,Pistetaulukko!$E$14,IF(OR('Vastaukset, kilpailijat (taito)'!G51=Pistetaulukko!$D$15,'Vastaukset, kilpailijat (taito)'!G51=Pistetaulukko!$F$15),Pistetaulukko!$D$14,IF(OR('Vastaukset, kilpailijat (taito)'!G51=Pistetaulukko!$C$15,'Vastaukset, kilpailijat (taito)'!G51=Pistetaulukko!$G$15),Pistetaulukko!$C$14,IF(OR('Vastaukset, kilpailijat (taito)'!G51=Pistetaulukko!$B$15,'Vastaukset, kilpailijat (taito)'!G51=Pistetaulukko!$H$15),Pistetaulukko!$B$14,0))))</f>
        <v>20</v>
      </c>
      <c r="H51" s="2">
        <f>IF('Vastaukset, kilpailijat (taito)'!H51=Pistetaulukko!$E$18,Pistetaulukko!$E$17,IF(OR('Vastaukset, kilpailijat (taito)'!H51=Pistetaulukko!$D$18,'Vastaukset, kilpailijat (taito)'!H51=Pistetaulukko!$F$18),Pistetaulukko!$D$17,IF(OR('Vastaukset, kilpailijat (taito)'!H51=Pistetaulukko!$C$18,'Vastaukset, kilpailijat (taito)'!H51=Pistetaulukko!$G$18),Pistetaulukko!$C$17,IF(OR('Vastaukset, kilpailijat (taito)'!H51=Pistetaulukko!$B$18,'Vastaukset, kilpailijat (taito)'!H51=Pistetaulukko!$H$18),Pistetaulukko!$B$17,0))))</f>
        <v>50</v>
      </c>
      <c r="I51" s="2">
        <f>IF('Vastaukset, kilpailijat (taito)'!I51=Pistetaulukko!$E$21,Pistetaulukko!$E$20,IF(OR('Vastaukset, kilpailijat (taito)'!I51=Pistetaulukko!$D$21,'Vastaukset, kilpailijat (taito)'!I51=Pistetaulukko!$F$21),Pistetaulukko!$D$20,IF(OR('Vastaukset, kilpailijat (taito)'!I51=Pistetaulukko!$C$21,'Vastaukset, kilpailijat (taito)'!I51=Pistetaulukko!$G$21),Pistetaulukko!$C$20,IF(OR('Vastaukset, kilpailijat (taito)'!I51=Pistetaulukko!$B$21,'Vastaukset, kilpailijat (taito)'!I51=Pistetaulukko!$H$21),Pistetaulukko!$B$20,0))))</f>
        <v>40</v>
      </c>
      <c r="J51" s="2">
        <f>IF('Vastaukset, kilpailijat (taito)'!J51=Pistetaulukko!$E$24,Pistetaulukko!$E$23,IF(OR('Vastaukset, kilpailijat (taito)'!J51=Pistetaulukko!$D$24,'Vastaukset, kilpailijat (taito)'!J51=Pistetaulukko!$F$24),Pistetaulukko!$D$23,IF(OR('Vastaukset, kilpailijat (taito)'!J51=Pistetaulukko!$C$24,'Vastaukset, kilpailijat (taito)'!J51=Pistetaulukko!$G$24),Pistetaulukko!$C$23,IF(OR('Vastaukset, kilpailijat (taito)'!J51=Pistetaulukko!$B$24,'Vastaukset, kilpailijat (taito)'!J51=Pistetaulukko!$H$24),Pistetaulukko!$B$23,0))))</f>
        <v>40</v>
      </c>
      <c r="K51" s="1">
        <f t="shared" si="0"/>
        <v>250</v>
      </c>
      <c r="N51" s="20">
        <f>'Vastaukset, kilpailijat (taito)'!K51</f>
        <v>0</v>
      </c>
      <c r="O51" s="24"/>
      <c r="P51" s="23">
        <f t="shared" si="1"/>
        <v>250</v>
      </c>
      <c r="Q51" s="11"/>
    </row>
    <row r="52" spans="1:17" ht="15.75">
      <c r="A52" s="5">
        <f>'Vastaukset, kilpailijat (taito)'!A52</f>
        <v>0</v>
      </c>
      <c r="B52" s="5">
        <f>'Vastaukset, kilpailijat (taito)'!B52</f>
        <v>0</v>
      </c>
      <c r="C52" s="2">
        <f>IF('Vastaukset, kilpailijat (taito)'!C52=Pistetaulukko!$E$3,Pistetaulukko!$E$2,IF(OR('Vastaukset, kilpailijat (taito)'!C52=Pistetaulukko!$D$3,'Vastaukset, kilpailijat (taito)'!C52=Pistetaulukko!$F$3),Pistetaulukko!$D$2,IF(OR('Vastaukset, kilpailijat (taito)'!C52=Pistetaulukko!$C$3,'Vastaukset, kilpailijat (taito)'!C52=Pistetaulukko!$G$3),Pistetaulukko!$C$2,IF(OR('Vastaukset, kilpailijat (taito)'!C52=Pistetaulukko!$B$3,'Vastaukset, kilpailijat (taito)'!C52=Pistetaulukko!$H$3),Pistetaulukko!$B$2,0))))</f>
        <v>20</v>
      </c>
      <c r="D52" s="2">
        <f>IF('Vastaukset, kilpailijat (taito)'!D52=Pistetaulukko!$E$6,Pistetaulukko!$E$5,IF(OR('Vastaukset, kilpailijat (taito)'!D52=Pistetaulukko!$D$6,'Vastaukset, kilpailijat (taito)'!D52=Pistetaulukko!$F$6),Pistetaulukko!$D$5,IF(OR('Vastaukset, kilpailijat (taito)'!D52=Pistetaulukko!$C$6,'Vastaukset, kilpailijat (taito)'!D52=Pistetaulukko!$G$6),Pistetaulukko!$C$5,IF(OR('Vastaukset, kilpailijat (taito)'!D52=Pistetaulukko!$B$6,'Vastaukset, kilpailijat (taito)'!D52=Pistetaulukko!$H$6),Pistetaulukko!$B$5,0))))</f>
        <v>30</v>
      </c>
      <c r="E52" s="2">
        <f>IF('Vastaukset, kilpailijat (taito)'!E52=Pistetaulukko!$E$9,Pistetaulukko!$E$8,IF(OR('Vastaukset, kilpailijat (taito)'!E52=Pistetaulukko!$D$9,'Vastaukset, kilpailijat (taito)'!E52=Pistetaulukko!$F$9),Pistetaulukko!$D$8,IF(OR('Vastaukset, kilpailijat (taito)'!E52=Pistetaulukko!$C$9,'Vastaukset, kilpailijat (taito)'!E52=Pistetaulukko!$G$9),Pistetaulukko!$C$8,IF(OR('Vastaukset, kilpailijat (taito)'!E52=Pistetaulukko!$B$9,'Vastaukset, kilpailijat (taito)'!E52=Pistetaulukko!$H$9),Pistetaulukko!$B$8,0))))</f>
        <v>30</v>
      </c>
      <c r="F52" s="2">
        <f>IF('Vastaukset, kilpailijat (taito)'!F52=Pistetaulukko!$E$12,Pistetaulukko!$E$11,IF(OR('Vastaukset, kilpailijat (taito)'!F52=Pistetaulukko!$D$12,'Vastaukset, kilpailijat (taito)'!F52=Pistetaulukko!$F$12),Pistetaulukko!$D$11,IF(OR('Vastaukset, kilpailijat (taito)'!F52=Pistetaulukko!$C$12,'Vastaukset, kilpailijat (taito)'!F52=Pistetaulukko!$G$12),Pistetaulukko!$C$11,IF(OR('Vastaukset, kilpailijat (taito)'!F52=Pistetaulukko!$B$12,'Vastaukset, kilpailijat (taito)'!F52=Pistetaulukko!$H$12),Pistetaulukko!$B$11,0))))</f>
        <v>20</v>
      </c>
      <c r="G52" s="2">
        <f>IF('Vastaukset, kilpailijat (taito)'!G52=Pistetaulukko!$E$15,Pistetaulukko!$E$14,IF(OR('Vastaukset, kilpailijat (taito)'!G52=Pistetaulukko!$D$15,'Vastaukset, kilpailijat (taito)'!G52=Pistetaulukko!$F$15),Pistetaulukko!$D$14,IF(OR('Vastaukset, kilpailijat (taito)'!G52=Pistetaulukko!$C$15,'Vastaukset, kilpailijat (taito)'!G52=Pistetaulukko!$G$15),Pistetaulukko!$C$14,IF(OR('Vastaukset, kilpailijat (taito)'!G52=Pistetaulukko!$B$15,'Vastaukset, kilpailijat (taito)'!G52=Pistetaulukko!$H$15),Pistetaulukko!$B$14,0))))</f>
        <v>20</v>
      </c>
      <c r="H52" s="2">
        <f>IF('Vastaukset, kilpailijat (taito)'!H52=Pistetaulukko!$E$18,Pistetaulukko!$E$17,IF(OR('Vastaukset, kilpailijat (taito)'!H52=Pistetaulukko!$D$18,'Vastaukset, kilpailijat (taito)'!H52=Pistetaulukko!$F$18),Pistetaulukko!$D$17,IF(OR('Vastaukset, kilpailijat (taito)'!H52=Pistetaulukko!$C$18,'Vastaukset, kilpailijat (taito)'!H52=Pistetaulukko!$G$18),Pistetaulukko!$C$17,IF(OR('Vastaukset, kilpailijat (taito)'!H52=Pistetaulukko!$B$18,'Vastaukset, kilpailijat (taito)'!H52=Pistetaulukko!$H$18),Pistetaulukko!$B$17,0))))</f>
        <v>50</v>
      </c>
      <c r="I52" s="2">
        <f>IF('Vastaukset, kilpailijat (taito)'!I52=Pistetaulukko!$E$21,Pistetaulukko!$E$20,IF(OR('Vastaukset, kilpailijat (taito)'!I52=Pistetaulukko!$D$21,'Vastaukset, kilpailijat (taito)'!I52=Pistetaulukko!$F$21),Pistetaulukko!$D$20,IF(OR('Vastaukset, kilpailijat (taito)'!I52=Pistetaulukko!$C$21,'Vastaukset, kilpailijat (taito)'!I52=Pistetaulukko!$G$21),Pistetaulukko!$C$20,IF(OR('Vastaukset, kilpailijat (taito)'!I52=Pistetaulukko!$B$21,'Vastaukset, kilpailijat (taito)'!I52=Pistetaulukko!$H$21),Pistetaulukko!$B$20,0))))</f>
        <v>40</v>
      </c>
      <c r="J52" s="2">
        <f>IF('Vastaukset, kilpailijat (taito)'!J52=Pistetaulukko!$E$24,Pistetaulukko!$E$23,IF(OR('Vastaukset, kilpailijat (taito)'!J52=Pistetaulukko!$D$24,'Vastaukset, kilpailijat (taito)'!J52=Pistetaulukko!$F$24),Pistetaulukko!$D$23,IF(OR('Vastaukset, kilpailijat (taito)'!J52=Pistetaulukko!$C$24,'Vastaukset, kilpailijat (taito)'!J52=Pistetaulukko!$G$24),Pistetaulukko!$C$23,IF(OR('Vastaukset, kilpailijat (taito)'!J52=Pistetaulukko!$B$24,'Vastaukset, kilpailijat (taito)'!J52=Pistetaulukko!$H$24),Pistetaulukko!$B$23,0))))</f>
        <v>40</v>
      </c>
      <c r="K52" s="1">
        <f t="shared" si="0"/>
        <v>250</v>
      </c>
      <c r="N52" s="20">
        <f>'Vastaukset, kilpailijat (taito)'!K52</f>
        <v>0</v>
      </c>
      <c r="O52" s="24"/>
      <c r="P52" s="23">
        <f t="shared" si="1"/>
        <v>250</v>
      </c>
      <c r="Q52" s="11"/>
    </row>
    <row r="53" spans="1:17" ht="15.75">
      <c r="A53" s="5">
        <f>'Vastaukset, kilpailijat (taito)'!A53</f>
        <v>0</v>
      </c>
      <c r="B53" s="5">
        <f>'Vastaukset, kilpailijat (taito)'!B53</f>
        <v>0</v>
      </c>
      <c r="C53" s="2">
        <f>IF('Vastaukset, kilpailijat (taito)'!C53=Pistetaulukko!$E$3,Pistetaulukko!$E$2,IF(OR('Vastaukset, kilpailijat (taito)'!C53=Pistetaulukko!$D$3,'Vastaukset, kilpailijat (taito)'!C53=Pistetaulukko!$F$3),Pistetaulukko!$D$2,IF(OR('Vastaukset, kilpailijat (taito)'!C53=Pistetaulukko!$C$3,'Vastaukset, kilpailijat (taito)'!C53=Pistetaulukko!$G$3),Pistetaulukko!$C$2,IF(OR('Vastaukset, kilpailijat (taito)'!C53=Pistetaulukko!$B$3,'Vastaukset, kilpailijat (taito)'!C53=Pistetaulukko!$H$3),Pistetaulukko!$B$2,0))))</f>
        <v>20</v>
      </c>
      <c r="D53" s="2">
        <f>IF('Vastaukset, kilpailijat (taito)'!D53=Pistetaulukko!$E$6,Pistetaulukko!$E$5,IF(OR('Vastaukset, kilpailijat (taito)'!D53=Pistetaulukko!$D$6,'Vastaukset, kilpailijat (taito)'!D53=Pistetaulukko!$F$6),Pistetaulukko!$D$5,IF(OR('Vastaukset, kilpailijat (taito)'!D53=Pistetaulukko!$C$6,'Vastaukset, kilpailijat (taito)'!D53=Pistetaulukko!$G$6),Pistetaulukko!$C$5,IF(OR('Vastaukset, kilpailijat (taito)'!D53=Pistetaulukko!$B$6,'Vastaukset, kilpailijat (taito)'!D53=Pistetaulukko!$H$6),Pistetaulukko!$B$5,0))))</f>
        <v>30</v>
      </c>
      <c r="E53" s="2">
        <f>IF('Vastaukset, kilpailijat (taito)'!E53=Pistetaulukko!$E$9,Pistetaulukko!$E$8,IF(OR('Vastaukset, kilpailijat (taito)'!E53=Pistetaulukko!$D$9,'Vastaukset, kilpailijat (taito)'!E53=Pistetaulukko!$F$9),Pistetaulukko!$D$8,IF(OR('Vastaukset, kilpailijat (taito)'!E53=Pistetaulukko!$C$9,'Vastaukset, kilpailijat (taito)'!E53=Pistetaulukko!$G$9),Pistetaulukko!$C$8,IF(OR('Vastaukset, kilpailijat (taito)'!E53=Pistetaulukko!$B$9,'Vastaukset, kilpailijat (taito)'!E53=Pistetaulukko!$H$9),Pistetaulukko!$B$8,0))))</f>
        <v>30</v>
      </c>
      <c r="F53" s="2">
        <f>IF('Vastaukset, kilpailijat (taito)'!F53=Pistetaulukko!$E$12,Pistetaulukko!$E$11,IF(OR('Vastaukset, kilpailijat (taito)'!F53=Pistetaulukko!$D$12,'Vastaukset, kilpailijat (taito)'!F53=Pistetaulukko!$F$12),Pistetaulukko!$D$11,IF(OR('Vastaukset, kilpailijat (taito)'!F53=Pistetaulukko!$C$12,'Vastaukset, kilpailijat (taito)'!F53=Pistetaulukko!$G$12),Pistetaulukko!$C$11,IF(OR('Vastaukset, kilpailijat (taito)'!F53=Pistetaulukko!$B$12,'Vastaukset, kilpailijat (taito)'!F53=Pistetaulukko!$H$12),Pistetaulukko!$B$11,0))))</f>
        <v>20</v>
      </c>
      <c r="G53" s="2">
        <f>IF('Vastaukset, kilpailijat (taito)'!G53=Pistetaulukko!$E$15,Pistetaulukko!$E$14,IF(OR('Vastaukset, kilpailijat (taito)'!G53=Pistetaulukko!$D$15,'Vastaukset, kilpailijat (taito)'!G53=Pistetaulukko!$F$15),Pistetaulukko!$D$14,IF(OR('Vastaukset, kilpailijat (taito)'!G53=Pistetaulukko!$C$15,'Vastaukset, kilpailijat (taito)'!G53=Pistetaulukko!$G$15),Pistetaulukko!$C$14,IF(OR('Vastaukset, kilpailijat (taito)'!G53=Pistetaulukko!$B$15,'Vastaukset, kilpailijat (taito)'!G53=Pistetaulukko!$H$15),Pistetaulukko!$B$14,0))))</f>
        <v>20</v>
      </c>
      <c r="H53" s="2">
        <f>IF('Vastaukset, kilpailijat (taito)'!H53=Pistetaulukko!$E$18,Pistetaulukko!$E$17,IF(OR('Vastaukset, kilpailijat (taito)'!H53=Pistetaulukko!$D$18,'Vastaukset, kilpailijat (taito)'!H53=Pistetaulukko!$F$18),Pistetaulukko!$D$17,IF(OR('Vastaukset, kilpailijat (taito)'!H53=Pistetaulukko!$C$18,'Vastaukset, kilpailijat (taito)'!H53=Pistetaulukko!$G$18),Pistetaulukko!$C$17,IF(OR('Vastaukset, kilpailijat (taito)'!H53=Pistetaulukko!$B$18,'Vastaukset, kilpailijat (taito)'!H53=Pistetaulukko!$H$18),Pistetaulukko!$B$17,0))))</f>
        <v>50</v>
      </c>
      <c r="I53" s="2">
        <f>IF('Vastaukset, kilpailijat (taito)'!I53=Pistetaulukko!$E$21,Pistetaulukko!$E$20,IF(OR('Vastaukset, kilpailijat (taito)'!I53=Pistetaulukko!$D$21,'Vastaukset, kilpailijat (taito)'!I53=Pistetaulukko!$F$21),Pistetaulukko!$D$20,IF(OR('Vastaukset, kilpailijat (taito)'!I53=Pistetaulukko!$C$21,'Vastaukset, kilpailijat (taito)'!I53=Pistetaulukko!$G$21),Pistetaulukko!$C$20,IF(OR('Vastaukset, kilpailijat (taito)'!I53=Pistetaulukko!$B$21,'Vastaukset, kilpailijat (taito)'!I53=Pistetaulukko!$H$21),Pistetaulukko!$B$20,0))))</f>
        <v>40</v>
      </c>
      <c r="J53" s="2">
        <f>IF('Vastaukset, kilpailijat (taito)'!J53=Pistetaulukko!$E$24,Pistetaulukko!$E$23,IF(OR('Vastaukset, kilpailijat (taito)'!J53=Pistetaulukko!$D$24,'Vastaukset, kilpailijat (taito)'!J53=Pistetaulukko!$F$24),Pistetaulukko!$D$23,IF(OR('Vastaukset, kilpailijat (taito)'!J53=Pistetaulukko!$C$24,'Vastaukset, kilpailijat (taito)'!J53=Pistetaulukko!$G$24),Pistetaulukko!$C$23,IF(OR('Vastaukset, kilpailijat (taito)'!J53=Pistetaulukko!$B$24,'Vastaukset, kilpailijat (taito)'!J53=Pistetaulukko!$H$24),Pistetaulukko!$B$23,0))))</f>
        <v>40</v>
      </c>
      <c r="K53" s="1">
        <f t="shared" si="0"/>
        <v>250</v>
      </c>
      <c r="N53" s="20">
        <f>'Vastaukset, kilpailijat (taito)'!K53</f>
        <v>0</v>
      </c>
      <c r="O53" s="24"/>
      <c r="P53" s="23">
        <f t="shared" si="1"/>
        <v>250</v>
      </c>
      <c r="Q53" s="11"/>
    </row>
    <row r="54" spans="1:17" ht="15.75">
      <c r="A54" s="5">
        <f>'Vastaukset, kilpailijat (taito)'!A54</f>
        <v>0</v>
      </c>
      <c r="B54" s="5">
        <f>'Vastaukset, kilpailijat (taito)'!B54</f>
        <v>0</v>
      </c>
      <c r="C54" s="2">
        <f>IF('Vastaukset, kilpailijat (taito)'!C54=Pistetaulukko!$E$3,Pistetaulukko!$E$2,IF(OR('Vastaukset, kilpailijat (taito)'!C54=Pistetaulukko!$D$3,'Vastaukset, kilpailijat (taito)'!C54=Pistetaulukko!$F$3),Pistetaulukko!$D$2,IF(OR('Vastaukset, kilpailijat (taito)'!C54=Pistetaulukko!$C$3,'Vastaukset, kilpailijat (taito)'!C54=Pistetaulukko!$G$3),Pistetaulukko!$C$2,IF(OR('Vastaukset, kilpailijat (taito)'!C54=Pistetaulukko!$B$3,'Vastaukset, kilpailijat (taito)'!C54=Pistetaulukko!$H$3),Pistetaulukko!$B$2,0))))</f>
        <v>20</v>
      </c>
      <c r="D54" s="2">
        <f>IF('Vastaukset, kilpailijat (taito)'!D54=Pistetaulukko!$E$6,Pistetaulukko!$E$5,IF(OR('Vastaukset, kilpailijat (taito)'!D54=Pistetaulukko!$D$6,'Vastaukset, kilpailijat (taito)'!D54=Pistetaulukko!$F$6),Pistetaulukko!$D$5,IF(OR('Vastaukset, kilpailijat (taito)'!D54=Pistetaulukko!$C$6,'Vastaukset, kilpailijat (taito)'!D54=Pistetaulukko!$G$6),Pistetaulukko!$C$5,IF(OR('Vastaukset, kilpailijat (taito)'!D54=Pistetaulukko!$B$6,'Vastaukset, kilpailijat (taito)'!D54=Pistetaulukko!$H$6),Pistetaulukko!$B$5,0))))</f>
        <v>30</v>
      </c>
      <c r="E54" s="2">
        <f>IF('Vastaukset, kilpailijat (taito)'!E54=Pistetaulukko!$E$9,Pistetaulukko!$E$8,IF(OR('Vastaukset, kilpailijat (taito)'!E54=Pistetaulukko!$D$9,'Vastaukset, kilpailijat (taito)'!E54=Pistetaulukko!$F$9),Pistetaulukko!$D$8,IF(OR('Vastaukset, kilpailijat (taito)'!E54=Pistetaulukko!$C$9,'Vastaukset, kilpailijat (taito)'!E54=Pistetaulukko!$G$9),Pistetaulukko!$C$8,IF(OR('Vastaukset, kilpailijat (taito)'!E54=Pistetaulukko!$B$9,'Vastaukset, kilpailijat (taito)'!E54=Pistetaulukko!$H$9),Pistetaulukko!$B$8,0))))</f>
        <v>30</v>
      </c>
      <c r="F54" s="2">
        <f>IF('Vastaukset, kilpailijat (taito)'!F54=Pistetaulukko!$E$12,Pistetaulukko!$E$11,IF(OR('Vastaukset, kilpailijat (taito)'!F54=Pistetaulukko!$D$12,'Vastaukset, kilpailijat (taito)'!F54=Pistetaulukko!$F$12),Pistetaulukko!$D$11,IF(OR('Vastaukset, kilpailijat (taito)'!F54=Pistetaulukko!$C$12,'Vastaukset, kilpailijat (taito)'!F54=Pistetaulukko!$G$12),Pistetaulukko!$C$11,IF(OR('Vastaukset, kilpailijat (taito)'!F54=Pistetaulukko!$B$12,'Vastaukset, kilpailijat (taito)'!F54=Pistetaulukko!$H$12),Pistetaulukko!$B$11,0))))</f>
        <v>20</v>
      </c>
      <c r="G54" s="2">
        <f>IF('Vastaukset, kilpailijat (taito)'!G54=Pistetaulukko!$E$15,Pistetaulukko!$E$14,IF(OR('Vastaukset, kilpailijat (taito)'!G54=Pistetaulukko!$D$15,'Vastaukset, kilpailijat (taito)'!G54=Pistetaulukko!$F$15),Pistetaulukko!$D$14,IF(OR('Vastaukset, kilpailijat (taito)'!G54=Pistetaulukko!$C$15,'Vastaukset, kilpailijat (taito)'!G54=Pistetaulukko!$G$15),Pistetaulukko!$C$14,IF(OR('Vastaukset, kilpailijat (taito)'!G54=Pistetaulukko!$B$15,'Vastaukset, kilpailijat (taito)'!G54=Pistetaulukko!$H$15),Pistetaulukko!$B$14,0))))</f>
        <v>20</v>
      </c>
      <c r="H54" s="2">
        <f>IF('Vastaukset, kilpailijat (taito)'!H54=Pistetaulukko!$E$18,Pistetaulukko!$E$17,IF(OR('Vastaukset, kilpailijat (taito)'!H54=Pistetaulukko!$D$18,'Vastaukset, kilpailijat (taito)'!H54=Pistetaulukko!$F$18),Pistetaulukko!$D$17,IF(OR('Vastaukset, kilpailijat (taito)'!H54=Pistetaulukko!$C$18,'Vastaukset, kilpailijat (taito)'!H54=Pistetaulukko!$G$18),Pistetaulukko!$C$17,IF(OR('Vastaukset, kilpailijat (taito)'!H54=Pistetaulukko!$B$18,'Vastaukset, kilpailijat (taito)'!H54=Pistetaulukko!$H$18),Pistetaulukko!$B$17,0))))</f>
        <v>50</v>
      </c>
      <c r="I54" s="2">
        <f>IF('Vastaukset, kilpailijat (taito)'!I54=Pistetaulukko!$E$21,Pistetaulukko!$E$20,IF(OR('Vastaukset, kilpailijat (taito)'!I54=Pistetaulukko!$D$21,'Vastaukset, kilpailijat (taito)'!I54=Pistetaulukko!$F$21),Pistetaulukko!$D$20,IF(OR('Vastaukset, kilpailijat (taito)'!I54=Pistetaulukko!$C$21,'Vastaukset, kilpailijat (taito)'!I54=Pistetaulukko!$G$21),Pistetaulukko!$C$20,IF(OR('Vastaukset, kilpailijat (taito)'!I54=Pistetaulukko!$B$21,'Vastaukset, kilpailijat (taito)'!I54=Pistetaulukko!$H$21),Pistetaulukko!$B$20,0))))</f>
        <v>40</v>
      </c>
      <c r="J54" s="2">
        <f>IF('Vastaukset, kilpailijat (taito)'!J54=Pistetaulukko!$E$24,Pistetaulukko!$E$23,IF(OR('Vastaukset, kilpailijat (taito)'!J54=Pistetaulukko!$D$24,'Vastaukset, kilpailijat (taito)'!J54=Pistetaulukko!$F$24),Pistetaulukko!$D$23,IF(OR('Vastaukset, kilpailijat (taito)'!J54=Pistetaulukko!$C$24,'Vastaukset, kilpailijat (taito)'!J54=Pistetaulukko!$G$24),Pistetaulukko!$C$23,IF(OR('Vastaukset, kilpailijat (taito)'!J54=Pistetaulukko!$B$24,'Vastaukset, kilpailijat (taito)'!J54=Pistetaulukko!$H$24),Pistetaulukko!$B$23,0))))</f>
        <v>40</v>
      </c>
      <c r="K54" s="1">
        <f t="shared" si="0"/>
        <v>250</v>
      </c>
      <c r="N54" s="20">
        <f>'Vastaukset, kilpailijat (taito)'!K54</f>
        <v>0</v>
      </c>
      <c r="O54" s="24"/>
      <c r="P54" s="23">
        <f t="shared" si="1"/>
        <v>250</v>
      </c>
      <c r="Q54" s="11"/>
    </row>
    <row r="55" spans="1:17" ht="15.75">
      <c r="A55" s="5">
        <f>'Vastaukset, kilpailijat (taito)'!A55</f>
        <v>0</v>
      </c>
      <c r="B55" s="5">
        <f>'Vastaukset, kilpailijat (taito)'!B55</f>
        <v>0</v>
      </c>
      <c r="C55" s="2">
        <f>IF('Vastaukset, kilpailijat (taito)'!C55=Pistetaulukko!$E$3,Pistetaulukko!$E$2,IF(OR('Vastaukset, kilpailijat (taito)'!C55=Pistetaulukko!$D$3,'Vastaukset, kilpailijat (taito)'!C55=Pistetaulukko!$F$3),Pistetaulukko!$D$2,IF(OR('Vastaukset, kilpailijat (taito)'!C55=Pistetaulukko!$C$3,'Vastaukset, kilpailijat (taito)'!C55=Pistetaulukko!$G$3),Pistetaulukko!$C$2,IF(OR('Vastaukset, kilpailijat (taito)'!C55=Pistetaulukko!$B$3,'Vastaukset, kilpailijat (taito)'!C55=Pistetaulukko!$H$3),Pistetaulukko!$B$2,0))))</f>
        <v>20</v>
      </c>
      <c r="D55" s="2">
        <f>IF('Vastaukset, kilpailijat (taito)'!D55=Pistetaulukko!$E$6,Pistetaulukko!$E$5,IF(OR('Vastaukset, kilpailijat (taito)'!D55=Pistetaulukko!$D$6,'Vastaukset, kilpailijat (taito)'!D55=Pistetaulukko!$F$6),Pistetaulukko!$D$5,IF(OR('Vastaukset, kilpailijat (taito)'!D55=Pistetaulukko!$C$6,'Vastaukset, kilpailijat (taito)'!D55=Pistetaulukko!$G$6),Pistetaulukko!$C$5,IF(OR('Vastaukset, kilpailijat (taito)'!D55=Pistetaulukko!$B$6,'Vastaukset, kilpailijat (taito)'!D55=Pistetaulukko!$H$6),Pistetaulukko!$B$5,0))))</f>
        <v>30</v>
      </c>
      <c r="E55" s="2">
        <f>IF('Vastaukset, kilpailijat (taito)'!E55=Pistetaulukko!$E$9,Pistetaulukko!$E$8,IF(OR('Vastaukset, kilpailijat (taito)'!E55=Pistetaulukko!$D$9,'Vastaukset, kilpailijat (taito)'!E55=Pistetaulukko!$F$9),Pistetaulukko!$D$8,IF(OR('Vastaukset, kilpailijat (taito)'!E55=Pistetaulukko!$C$9,'Vastaukset, kilpailijat (taito)'!E55=Pistetaulukko!$G$9),Pistetaulukko!$C$8,IF(OR('Vastaukset, kilpailijat (taito)'!E55=Pistetaulukko!$B$9,'Vastaukset, kilpailijat (taito)'!E55=Pistetaulukko!$H$9),Pistetaulukko!$B$8,0))))</f>
        <v>30</v>
      </c>
      <c r="F55" s="2">
        <f>IF('Vastaukset, kilpailijat (taito)'!F55=Pistetaulukko!$E$12,Pistetaulukko!$E$11,IF(OR('Vastaukset, kilpailijat (taito)'!F55=Pistetaulukko!$D$12,'Vastaukset, kilpailijat (taito)'!F55=Pistetaulukko!$F$12),Pistetaulukko!$D$11,IF(OR('Vastaukset, kilpailijat (taito)'!F55=Pistetaulukko!$C$12,'Vastaukset, kilpailijat (taito)'!F55=Pistetaulukko!$G$12),Pistetaulukko!$C$11,IF(OR('Vastaukset, kilpailijat (taito)'!F55=Pistetaulukko!$B$12,'Vastaukset, kilpailijat (taito)'!F55=Pistetaulukko!$H$12),Pistetaulukko!$B$11,0))))</f>
        <v>20</v>
      </c>
      <c r="G55" s="2">
        <f>IF('Vastaukset, kilpailijat (taito)'!G55=Pistetaulukko!$E$15,Pistetaulukko!$E$14,IF(OR('Vastaukset, kilpailijat (taito)'!G55=Pistetaulukko!$D$15,'Vastaukset, kilpailijat (taito)'!G55=Pistetaulukko!$F$15),Pistetaulukko!$D$14,IF(OR('Vastaukset, kilpailijat (taito)'!G55=Pistetaulukko!$C$15,'Vastaukset, kilpailijat (taito)'!G55=Pistetaulukko!$G$15),Pistetaulukko!$C$14,IF(OR('Vastaukset, kilpailijat (taito)'!G55=Pistetaulukko!$B$15,'Vastaukset, kilpailijat (taito)'!G55=Pistetaulukko!$H$15),Pistetaulukko!$B$14,0))))</f>
        <v>20</v>
      </c>
      <c r="H55" s="2">
        <f>IF('Vastaukset, kilpailijat (taito)'!H55=Pistetaulukko!$E$18,Pistetaulukko!$E$17,IF(OR('Vastaukset, kilpailijat (taito)'!H55=Pistetaulukko!$D$18,'Vastaukset, kilpailijat (taito)'!H55=Pistetaulukko!$F$18),Pistetaulukko!$D$17,IF(OR('Vastaukset, kilpailijat (taito)'!H55=Pistetaulukko!$C$18,'Vastaukset, kilpailijat (taito)'!H55=Pistetaulukko!$G$18),Pistetaulukko!$C$17,IF(OR('Vastaukset, kilpailijat (taito)'!H55=Pistetaulukko!$B$18,'Vastaukset, kilpailijat (taito)'!H55=Pistetaulukko!$H$18),Pistetaulukko!$B$17,0))))</f>
        <v>50</v>
      </c>
      <c r="I55" s="2">
        <f>IF('Vastaukset, kilpailijat (taito)'!I55=Pistetaulukko!$E$21,Pistetaulukko!$E$20,IF(OR('Vastaukset, kilpailijat (taito)'!I55=Pistetaulukko!$D$21,'Vastaukset, kilpailijat (taito)'!I55=Pistetaulukko!$F$21),Pistetaulukko!$D$20,IF(OR('Vastaukset, kilpailijat (taito)'!I55=Pistetaulukko!$C$21,'Vastaukset, kilpailijat (taito)'!I55=Pistetaulukko!$G$21),Pistetaulukko!$C$20,IF(OR('Vastaukset, kilpailijat (taito)'!I55=Pistetaulukko!$B$21,'Vastaukset, kilpailijat (taito)'!I55=Pistetaulukko!$H$21),Pistetaulukko!$B$20,0))))</f>
        <v>40</v>
      </c>
      <c r="J55" s="2">
        <f>IF('Vastaukset, kilpailijat (taito)'!J55=Pistetaulukko!$E$24,Pistetaulukko!$E$23,IF(OR('Vastaukset, kilpailijat (taito)'!J55=Pistetaulukko!$D$24,'Vastaukset, kilpailijat (taito)'!J55=Pistetaulukko!$F$24),Pistetaulukko!$D$23,IF(OR('Vastaukset, kilpailijat (taito)'!J55=Pistetaulukko!$C$24,'Vastaukset, kilpailijat (taito)'!J55=Pistetaulukko!$G$24),Pistetaulukko!$C$23,IF(OR('Vastaukset, kilpailijat (taito)'!J55=Pistetaulukko!$B$24,'Vastaukset, kilpailijat (taito)'!J55=Pistetaulukko!$H$24),Pistetaulukko!$B$23,0))))</f>
        <v>40</v>
      </c>
      <c r="K55" s="1">
        <f t="shared" si="0"/>
        <v>250</v>
      </c>
      <c r="N55" s="20">
        <f>'Vastaukset, kilpailijat (taito)'!K55</f>
        <v>0</v>
      </c>
      <c r="O55" s="24"/>
      <c r="P55" s="23">
        <f t="shared" si="1"/>
        <v>250</v>
      </c>
      <c r="Q55" s="11"/>
    </row>
    <row r="56" spans="1:17" ht="15.75">
      <c r="A56" s="5">
        <f>'Vastaukset, kilpailijat (taito)'!A56</f>
        <v>0</v>
      </c>
      <c r="B56" s="5">
        <f>'Vastaukset, kilpailijat (taito)'!B56</f>
        <v>0</v>
      </c>
      <c r="C56" s="2">
        <f>IF('Vastaukset, kilpailijat (taito)'!C56=Pistetaulukko!$E$3,Pistetaulukko!$E$2,IF(OR('Vastaukset, kilpailijat (taito)'!C56=Pistetaulukko!$D$3,'Vastaukset, kilpailijat (taito)'!C56=Pistetaulukko!$F$3),Pistetaulukko!$D$2,IF(OR('Vastaukset, kilpailijat (taito)'!C56=Pistetaulukko!$C$3,'Vastaukset, kilpailijat (taito)'!C56=Pistetaulukko!$G$3),Pistetaulukko!$C$2,IF(OR('Vastaukset, kilpailijat (taito)'!C56=Pistetaulukko!$B$3,'Vastaukset, kilpailijat (taito)'!C56=Pistetaulukko!$H$3),Pistetaulukko!$B$2,0))))</f>
        <v>20</v>
      </c>
      <c r="D56" s="2">
        <f>IF('Vastaukset, kilpailijat (taito)'!D56=Pistetaulukko!$E$6,Pistetaulukko!$E$5,IF(OR('Vastaukset, kilpailijat (taito)'!D56=Pistetaulukko!$D$6,'Vastaukset, kilpailijat (taito)'!D56=Pistetaulukko!$F$6),Pistetaulukko!$D$5,IF(OR('Vastaukset, kilpailijat (taito)'!D56=Pistetaulukko!$C$6,'Vastaukset, kilpailijat (taito)'!D56=Pistetaulukko!$G$6),Pistetaulukko!$C$5,IF(OR('Vastaukset, kilpailijat (taito)'!D56=Pistetaulukko!$B$6,'Vastaukset, kilpailijat (taito)'!D56=Pistetaulukko!$H$6),Pistetaulukko!$B$5,0))))</f>
        <v>30</v>
      </c>
      <c r="E56" s="2">
        <f>IF('Vastaukset, kilpailijat (taito)'!E56=Pistetaulukko!$E$9,Pistetaulukko!$E$8,IF(OR('Vastaukset, kilpailijat (taito)'!E56=Pistetaulukko!$D$9,'Vastaukset, kilpailijat (taito)'!E56=Pistetaulukko!$F$9),Pistetaulukko!$D$8,IF(OR('Vastaukset, kilpailijat (taito)'!E56=Pistetaulukko!$C$9,'Vastaukset, kilpailijat (taito)'!E56=Pistetaulukko!$G$9),Pistetaulukko!$C$8,IF(OR('Vastaukset, kilpailijat (taito)'!E56=Pistetaulukko!$B$9,'Vastaukset, kilpailijat (taito)'!E56=Pistetaulukko!$H$9),Pistetaulukko!$B$8,0))))</f>
        <v>30</v>
      </c>
      <c r="F56" s="2">
        <f>IF('Vastaukset, kilpailijat (taito)'!F56=Pistetaulukko!$E$12,Pistetaulukko!$E$11,IF(OR('Vastaukset, kilpailijat (taito)'!F56=Pistetaulukko!$D$12,'Vastaukset, kilpailijat (taito)'!F56=Pistetaulukko!$F$12),Pistetaulukko!$D$11,IF(OR('Vastaukset, kilpailijat (taito)'!F56=Pistetaulukko!$C$12,'Vastaukset, kilpailijat (taito)'!F56=Pistetaulukko!$G$12),Pistetaulukko!$C$11,IF(OR('Vastaukset, kilpailijat (taito)'!F56=Pistetaulukko!$B$12,'Vastaukset, kilpailijat (taito)'!F56=Pistetaulukko!$H$12),Pistetaulukko!$B$11,0))))</f>
        <v>20</v>
      </c>
      <c r="G56" s="2">
        <f>IF('Vastaukset, kilpailijat (taito)'!G56=Pistetaulukko!$E$15,Pistetaulukko!$E$14,IF(OR('Vastaukset, kilpailijat (taito)'!G56=Pistetaulukko!$D$15,'Vastaukset, kilpailijat (taito)'!G56=Pistetaulukko!$F$15),Pistetaulukko!$D$14,IF(OR('Vastaukset, kilpailijat (taito)'!G56=Pistetaulukko!$C$15,'Vastaukset, kilpailijat (taito)'!G56=Pistetaulukko!$G$15),Pistetaulukko!$C$14,IF(OR('Vastaukset, kilpailijat (taito)'!G56=Pistetaulukko!$B$15,'Vastaukset, kilpailijat (taito)'!G56=Pistetaulukko!$H$15),Pistetaulukko!$B$14,0))))</f>
        <v>20</v>
      </c>
      <c r="H56" s="2">
        <f>IF('Vastaukset, kilpailijat (taito)'!H56=Pistetaulukko!$E$18,Pistetaulukko!$E$17,IF(OR('Vastaukset, kilpailijat (taito)'!H56=Pistetaulukko!$D$18,'Vastaukset, kilpailijat (taito)'!H56=Pistetaulukko!$F$18),Pistetaulukko!$D$17,IF(OR('Vastaukset, kilpailijat (taito)'!H56=Pistetaulukko!$C$18,'Vastaukset, kilpailijat (taito)'!H56=Pistetaulukko!$G$18),Pistetaulukko!$C$17,IF(OR('Vastaukset, kilpailijat (taito)'!H56=Pistetaulukko!$B$18,'Vastaukset, kilpailijat (taito)'!H56=Pistetaulukko!$H$18),Pistetaulukko!$B$17,0))))</f>
        <v>50</v>
      </c>
      <c r="I56" s="2">
        <f>IF('Vastaukset, kilpailijat (taito)'!I56=Pistetaulukko!$E$21,Pistetaulukko!$E$20,IF(OR('Vastaukset, kilpailijat (taito)'!I56=Pistetaulukko!$D$21,'Vastaukset, kilpailijat (taito)'!I56=Pistetaulukko!$F$21),Pistetaulukko!$D$20,IF(OR('Vastaukset, kilpailijat (taito)'!I56=Pistetaulukko!$C$21,'Vastaukset, kilpailijat (taito)'!I56=Pistetaulukko!$G$21),Pistetaulukko!$C$20,IF(OR('Vastaukset, kilpailijat (taito)'!I56=Pistetaulukko!$B$21,'Vastaukset, kilpailijat (taito)'!I56=Pistetaulukko!$H$21),Pistetaulukko!$B$20,0))))</f>
        <v>40</v>
      </c>
      <c r="J56" s="2">
        <f>IF('Vastaukset, kilpailijat (taito)'!J56=Pistetaulukko!$E$24,Pistetaulukko!$E$23,IF(OR('Vastaukset, kilpailijat (taito)'!J56=Pistetaulukko!$D$24,'Vastaukset, kilpailijat (taito)'!J56=Pistetaulukko!$F$24),Pistetaulukko!$D$23,IF(OR('Vastaukset, kilpailijat (taito)'!J56=Pistetaulukko!$C$24,'Vastaukset, kilpailijat (taito)'!J56=Pistetaulukko!$G$24),Pistetaulukko!$C$23,IF(OR('Vastaukset, kilpailijat (taito)'!J56=Pistetaulukko!$B$24,'Vastaukset, kilpailijat (taito)'!J56=Pistetaulukko!$H$24),Pistetaulukko!$B$23,0))))</f>
        <v>40</v>
      </c>
      <c r="K56" s="1">
        <f t="shared" si="0"/>
        <v>250</v>
      </c>
      <c r="N56" s="20">
        <f>'Vastaukset, kilpailijat (taito)'!K56</f>
        <v>0</v>
      </c>
      <c r="O56" s="24"/>
      <c r="P56" s="23">
        <f t="shared" si="1"/>
        <v>250</v>
      </c>
      <c r="Q56" s="11"/>
    </row>
    <row r="57" spans="1:17" ht="15.75">
      <c r="A57" s="5">
        <f>'Vastaukset, kilpailijat (taito)'!A57</f>
        <v>0</v>
      </c>
      <c r="B57" s="5">
        <f>'Vastaukset, kilpailijat (taito)'!B57</f>
        <v>0</v>
      </c>
      <c r="C57" s="2">
        <f>IF('Vastaukset, kilpailijat (taito)'!C57=Pistetaulukko!$E$3,Pistetaulukko!$E$2,IF(OR('Vastaukset, kilpailijat (taito)'!C57=Pistetaulukko!$D$3,'Vastaukset, kilpailijat (taito)'!C57=Pistetaulukko!$F$3),Pistetaulukko!$D$2,IF(OR('Vastaukset, kilpailijat (taito)'!C57=Pistetaulukko!$C$3,'Vastaukset, kilpailijat (taito)'!C57=Pistetaulukko!$G$3),Pistetaulukko!$C$2,IF(OR('Vastaukset, kilpailijat (taito)'!C57=Pistetaulukko!$B$3,'Vastaukset, kilpailijat (taito)'!C57=Pistetaulukko!$H$3),Pistetaulukko!$B$2,0))))</f>
        <v>20</v>
      </c>
      <c r="D57" s="2">
        <f>IF('Vastaukset, kilpailijat (taito)'!D57=Pistetaulukko!$E$6,Pistetaulukko!$E$5,IF(OR('Vastaukset, kilpailijat (taito)'!D57=Pistetaulukko!$D$6,'Vastaukset, kilpailijat (taito)'!D57=Pistetaulukko!$F$6),Pistetaulukko!$D$5,IF(OR('Vastaukset, kilpailijat (taito)'!D57=Pistetaulukko!$C$6,'Vastaukset, kilpailijat (taito)'!D57=Pistetaulukko!$G$6),Pistetaulukko!$C$5,IF(OR('Vastaukset, kilpailijat (taito)'!D57=Pistetaulukko!$B$6,'Vastaukset, kilpailijat (taito)'!D57=Pistetaulukko!$H$6),Pistetaulukko!$B$5,0))))</f>
        <v>30</v>
      </c>
      <c r="E57" s="2">
        <f>IF('Vastaukset, kilpailijat (taito)'!E57=Pistetaulukko!$E$9,Pistetaulukko!$E$8,IF(OR('Vastaukset, kilpailijat (taito)'!E57=Pistetaulukko!$D$9,'Vastaukset, kilpailijat (taito)'!E57=Pistetaulukko!$F$9),Pistetaulukko!$D$8,IF(OR('Vastaukset, kilpailijat (taito)'!E57=Pistetaulukko!$C$9,'Vastaukset, kilpailijat (taito)'!E57=Pistetaulukko!$G$9),Pistetaulukko!$C$8,IF(OR('Vastaukset, kilpailijat (taito)'!E57=Pistetaulukko!$B$9,'Vastaukset, kilpailijat (taito)'!E57=Pistetaulukko!$H$9),Pistetaulukko!$B$8,0))))</f>
        <v>30</v>
      </c>
      <c r="F57" s="2">
        <f>IF('Vastaukset, kilpailijat (taito)'!F57=Pistetaulukko!$E$12,Pistetaulukko!$E$11,IF(OR('Vastaukset, kilpailijat (taito)'!F57=Pistetaulukko!$D$12,'Vastaukset, kilpailijat (taito)'!F57=Pistetaulukko!$F$12),Pistetaulukko!$D$11,IF(OR('Vastaukset, kilpailijat (taito)'!F57=Pistetaulukko!$C$12,'Vastaukset, kilpailijat (taito)'!F57=Pistetaulukko!$G$12),Pistetaulukko!$C$11,IF(OR('Vastaukset, kilpailijat (taito)'!F57=Pistetaulukko!$B$12,'Vastaukset, kilpailijat (taito)'!F57=Pistetaulukko!$H$12),Pistetaulukko!$B$11,0))))</f>
        <v>20</v>
      </c>
      <c r="G57" s="2">
        <f>IF('Vastaukset, kilpailijat (taito)'!G57=Pistetaulukko!$E$15,Pistetaulukko!$E$14,IF(OR('Vastaukset, kilpailijat (taito)'!G57=Pistetaulukko!$D$15,'Vastaukset, kilpailijat (taito)'!G57=Pistetaulukko!$F$15),Pistetaulukko!$D$14,IF(OR('Vastaukset, kilpailijat (taito)'!G57=Pistetaulukko!$C$15,'Vastaukset, kilpailijat (taito)'!G57=Pistetaulukko!$G$15),Pistetaulukko!$C$14,IF(OR('Vastaukset, kilpailijat (taito)'!G57=Pistetaulukko!$B$15,'Vastaukset, kilpailijat (taito)'!G57=Pistetaulukko!$H$15),Pistetaulukko!$B$14,0))))</f>
        <v>20</v>
      </c>
      <c r="H57" s="2">
        <f>IF('Vastaukset, kilpailijat (taito)'!H57=Pistetaulukko!$E$18,Pistetaulukko!$E$17,IF(OR('Vastaukset, kilpailijat (taito)'!H57=Pistetaulukko!$D$18,'Vastaukset, kilpailijat (taito)'!H57=Pistetaulukko!$F$18),Pistetaulukko!$D$17,IF(OR('Vastaukset, kilpailijat (taito)'!H57=Pistetaulukko!$C$18,'Vastaukset, kilpailijat (taito)'!H57=Pistetaulukko!$G$18),Pistetaulukko!$C$17,IF(OR('Vastaukset, kilpailijat (taito)'!H57=Pistetaulukko!$B$18,'Vastaukset, kilpailijat (taito)'!H57=Pistetaulukko!$H$18),Pistetaulukko!$B$17,0))))</f>
        <v>50</v>
      </c>
      <c r="I57" s="2">
        <f>IF('Vastaukset, kilpailijat (taito)'!I57=Pistetaulukko!$E$21,Pistetaulukko!$E$20,IF(OR('Vastaukset, kilpailijat (taito)'!I57=Pistetaulukko!$D$21,'Vastaukset, kilpailijat (taito)'!I57=Pistetaulukko!$F$21),Pistetaulukko!$D$20,IF(OR('Vastaukset, kilpailijat (taito)'!I57=Pistetaulukko!$C$21,'Vastaukset, kilpailijat (taito)'!I57=Pistetaulukko!$G$21),Pistetaulukko!$C$20,IF(OR('Vastaukset, kilpailijat (taito)'!I57=Pistetaulukko!$B$21,'Vastaukset, kilpailijat (taito)'!I57=Pistetaulukko!$H$21),Pistetaulukko!$B$20,0))))</f>
        <v>40</v>
      </c>
      <c r="J57" s="2">
        <f>IF('Vastaukset, kilpailijat (taito)'!J57=Pistetaulukko!$E$24,Pistetaulukko!$E$23,IF(OR('Vastaukset, kilpailijat (taito)'!J57=Pistetaulukko!$D$24,'Vastaukset, kilpailijat (taito)'!J57=Pistetaulukko!$F$24),Pistetaulukko!$D$23,IF(OR('Vastaukset, kilpailijat (taito)'!J57=Pistetaulukko!$C$24,'Vastaukset, kilpailijat (taito)'!J57=Pistetaulukko!$G$24),Pistetaulukko!$C$23,IF(OR('Vastaukset, kilpailijat (taito)'!J57=Pistetaulukko!$B$24,'Vastaukset, kilpailijat (taito)'!J57=Pistetaulukko!$H$24),Pistetaulukko!$B$23,0))))</f>
        <v>40</v>
      </c>
      <c r="K57" s="1">
        <f t="shared" si="0"/>
        <v>250</v>
      </c>
      <c r="N57" s="20">
        <f>'Vastaukset, kilpailijat (taito)'!K57</f>
        <v>0</v>
      </c>
      <c r="O57" s="24"/>
      <c r="P57" s="23">
        <f t="shared" si="1"/>
        <v>250</v>
      </c>
      <c r="Q57" s="11"/>
    </row>
    <row r="58" spans="1:17" ht="15.75">
      <c r="A58" s="5">
        <f>'Vastaukset, kilpailijat (taito)'!A58</f>
        <v>0</v>
      </c>
      <c r="B58" s="5">
        <f>'Vastaukset, kilpailijat (taito)'!B58</f>
        <v>0</v>
      </c>
      <c r="C58" s="2">
        <f>IF('Vastaukset, kilpailijat (taito)'!C58=Pistetaulukko!$E$3,Pistetaulukko!$E$2,IF(OR('Vastaukset, kilpailijat (taito)'!C58=Pistetaulukko!$D$3,'Vastaukset, kilpailijat (taito)'!C58=Pistetaulukko!$F$3),Pistetaulukko!$D$2,IF(OR('Vastaukset, kilpailijat (taito)'!C58=Pistetaulukko!$C$3,'Vastaukset, kilpailijat (taito)'!C58=Pistetaulukko!$G$3),Pistetaulukko!$C$2,IF(OR('Vastaukset, kilpailijat (taito)'!C58=Pistetaulukko!$B$3,'Vastaukset, kilpailijat (taito)'!C58=Pistetaulukko!$H$3),Pistetaulukko!$B$2,0))))</f>
        <v>20</v>
      </c>
      <c r="D58" s="2">
        <f>IF('Vastaukset, kilpailijat (taito)'!D58=Pistetaulukko!$E$6,Pistetaulukko!$E$5,IF(OR('Vastaukset, kilpailijat (taito)'!D58=Pistetaulukko!$D$6,'Vastaukset, kilpailijat (taito)'!D58=Pistetaulukko!$F$6),Pistetaulukko!$D$5,IF(OR('Vastaukset, kilpailijat (taito)'!D58=Pistetaulukko!$C$6,'Vastaukset, kilpailijat (taito)'!D58=Pistetaulukko!$G$6),Pistetaulukko!$C$5,IF(OR('Vastaukset, kilpailijat (taito)'!D58=Pistetaulukko!$B$6,'Vastaukset, kilpailijat (taito)'!D58=Pistetaulukko!$H$6),Pistetaulukko!$B$5,0))))</f>
        <v>30</v>
      </c>
      <c r="E58" s="2">
        <f>IF('Vastaukset, kilpailijat (taito)'!E58=Pistetaulukko!$E$9,Pistetaulukko!$E$8,IF(OR('Vastaukset, kilpailijat (taito)'!E58=Pistetaulukko!$D$9,'Vastaukset, kilpailijat (taito)'!E58=Pistetaulukko!$F$9),Pistetaulukko!$D$8,IF(OR('Vastaukset, kilpailijat (taito)'!E58=Pistetaulukko!$C$9,'Vastaukset, kilpailijat (taito)'!E58=Pistetaulukko!$G$9),Pistetaulukko!$C$8,IF(OR('Vastaukset, kilpailijat (taito)'!E58=Pistetaulukko!$B$9,'Vastaukset, kilpailijat (taito)'!E58=Pistetaulukko!$H$9),Pistetaulukko!$B$8,0))))</f>
        <v>30</v>
      </c>
      <c r="F58" s="2">
        <f>IF('Vastaukset, kilpailijat (taito)'!F58=Pistetaulukko!$E$12,Pistetaulukko!$E$11,IF(OR('Vastaukset, kilpailijat (taito)'!F58=Pistetaulukko!$D$12,'Vastaukset, kilpailijat (taito)'!F58=Pistetaulukko!$F$12),Pistetaulukko!$D$11,IF(OR('Vastaukset, kilpailijat (taito)'!F58=Pistetaulukko!$C$12,'Vastaukset, kilpailijat (taito)'!F58=Pistetaulukko!$G$12),Pistetaulukko!$C$11,IF(OR('Vastaukset, kilpailijat (taito)'!F58=Pistetaulukko!$B$12,'Vastaukset, kilpailijat (taito)'!F58=Pistetaulukko!$H$12),Pistetaulukko!$B$11,0))))</f>
        <v>20</v>
      </c>
      <c r="G58" s="2">
        <f>IF('Vastaukset, kilpailijat (taito)'!G58=Pistetaulukko!$E$15,Pistetaulukko!$E$14,IF(OR('Vastaukset, kilpailijat (taito)'!G58=Pistetaulukko!$D$15,'Vastaukset, kilpailijat (taito)'!G58=Pistetaulukko!$F$15),Pistetaulukko!$D$14,IF(OR('Vastaukset, kilpailijat (taito)'!G58=Pistetaulukko!$C$15,'Vastaukset, kilpailijat (taito)'!G58=Pistetaulukko!$G$15),Pistetaulukko!$C$14,IF(OR('Vastaukset, kilpailijat (taito)'!G58=Pistetaulukko!$B$15,'Vastaukset, kilpailijat (taito)'!G58=Pistetaulukko!$H$15),Pistetaulukko!$B$14,0))))</f>
        <v>20</v>
      </c>
      <c r="H58" s="2">
        <f>IF('Vastaukset, kilpailijat (taito)'!H58=Pistetaulukko!$E$18,Pistetaulukko!$E$17,IF(OR('Vastaukset, kilpailijat (taito)'!H58=Pistetaulukko!$D$18,'Vastaukset, kilpailijat (taito)'!H58=Pistetaulukko!$F$18),Pistetaulukko!$D$17,IF(OR('Vastaukset, kilpailijat (taito)'!H58=Pistetaulukko!$C$18,'Vastaukset, kilpailijat (taito)'!H58=Pistetaulukko!$G$18),Pistetaulukko!$C$17,IF(OR('Vastaukset, kilpailijat (taito)'!H58=Pistetaulukko!$B$18,'Vastaukset, kilpailijat (taito)'!H58=Pistetaulukko!$H$18),Pistetaulukko!$B$17,0))))</f>
        <v>50</v>
      </c>
      <c r="I58" s="2">
        <f>IF('Vastaukset, kilpailijat (taito)'!I58=Pistetaulukko!$E$21,Pistetaulukko!$E$20,IF(OR('Vastaukset, kilpailijat (taito)'!I58=Pistetaulukko!$D$21,'Vastaukset, kilpailijat (taito)'!I58=Pistetaulukko!$F$21),Pistetaulukko!$D$20,IF(OR('Vastaukset, kilpailijat (taito)'!I58=Pistetaulukko!$C$21,'Vastaukset, kilpailijat (taito)'!I58=Pistetaulukko!$G$21),Pistetaulukko!$C$20,IF(OR('Vastaukset, kilpailijat (taito)'!I58=Pistetaulukko!$B$21,'Vastaukset, kilpailijat (taito)'!I58=Pistetaulukko!$H$21),Pistetaulukko!$B$20,0))))</f>
        <v>40</v>
      </c>
      <c r="J58" s="2">
        <f>IF('Vastaukset, kilpailijat (taito)'!J58=Pistetaulukko!$E$24,Pistetaulukko!$E$23,IF(OR('Vastaukset, kilpailijat (taito)'!J58=Pistetaulukko!$D$24,'Vastaukset, kilpailijat (taito)'!J58=Pistetaulukko!$F$24),Pistetaulukko!$D$23,IF(OR('Vastaukset, kilpailijat (taito)'!J58=Pistetaulukko!$C$24,'Vastaukset, kilpailijat (taito)'!J58=Pistetaulukko!$G$24),Pistetaulukko!$C$23,IF(OR('Vastaukset, kilpailijat (taito)'!J58=Pistetaulukko!$B$24,'Vastaukset, kilpailijat (taito)'!J58=Pistetaulukko!$H$24),Pistetaulukko!$B$23,0))))</f>
        <v>40</v>
      </c>
      <c r="K58" s="1">
        <f t="shared" si="0"/>
        <v>250</v>
      </c>
      <c r="N58" s="20">
        <f>'Vastaukset, kilpailijat (taito)'!K58</f>
        <v>0</v>
      </c>
      <c r="O58" s="24"/>
      <c r="P58" s="23">
        <f t="shared" si="1"/>
        <v>250</v>
      </c>
      <c r="Q58" s="11"/>
    </row>
    <row r="59" spans="1:17" ht="15.75">
      <c r="A59" s="5">
        <f>'Vastaukset, kilpailijat (taito)'!A59</f>
        <v>0</v>
      </c>
      <c r="B59" s="5">
        <f>'Vastaukset, kilpailijat (taito)'!B59</f>
        <v>0</v>
      </c>
      <c r="C59" s="2">
        <f>IF('Vastaukset, kilpailijat (taito)'!C59=Pistetaulukko!$E$3,Pistetaulukko!$E$2,IF(OR('Vastaukset, kilpailijat (taito)'!C59=Pistetaulukko!$D$3,'Vastaukset, kilpailijat (taito)'!C59=Pistetaulukko!$F$3),Pistetaulukko!$D$2,IF(OR('Vastaukset, kilpailijat (taito)'!C59=Pistetaulukko!$C$3,'Vastaukset, kilpailijat (taito)'!C59=Pistetaulukko!$G$3),Pistetaulukko!$C$2,IF(OR('Vastaukset, kilpailijat (taito)'!C59=Pistetaulukko!$B$3,'Vastaukset, kilpailijat (taito)'!C59=Pistetaulukko!$H$3),Pistetaulukko!$B$2,0))))</f>
        <v>20</v>
      </c>
      <c r="D59" s="2">
        <f>IF('Vastaukset, kilpailijat (taito)'!D59=Pistetaulukko!$E$6,Pistetaulukko!$E$5,IF(OR('Vastaukset, kilpailijat (taito)'!D59=Pistetaulukko!$D$6,'Vastaukset, kilpailijat (taito)'!D59=Pistetaulukko!$F$6),Pistetaulukko!$D$5,IF(OR('Vastaukset, kilpailijat (taito)'!D59=Pistetaulukko!$C$6,'Vastaukset, kilpailijat (taito)'!D59=Pistetaulukko!$G$6),Pistetaulukko!$C$5,IF(OR('Vastaukset, kilpailijat (taito)'!D59=Pistetaulukko!$B$6,'Vastaukset, kilpailijat (taito)'!D59=Pistetaulukko!$H$6),Pistetaulukko!$B$5,0))))</f>
        <v>30</v>
      </c>
      <c r="E59" s="2">
        <f>IF('Vastaukset, kilpailijat (taito)'!E59=Pistetaulukko!$E$9,Pistetaulukko!$E$8,IF(OR('Vastaukset, kilpailijat (taito)'!E59=Pistetaulukko!$D$9,'Vastaukset, kilpailijat (taito)'!E59=Pistetaulukko!$F$9),Pistetaulukko!$D$8,IF(OR('Vastaukset, kilpailijat (taito)'!E59=Pistetaulukko!$C$9,'Vastaukset, kilpailijat (taito)'!E59=Pistetaulukko!$G$9),Pistetaulukko!$C$8,IF(OR('Vastaukset, kilpailijat (taito)'!E59=Pistetaulukko!$B$9,'Vastaukset, kilpailijat (taito)'!E59=Pistetaulukko!$H$9),Pistetaulukko!$B$8,0))))</f>
        <v>30</v>
      </c>
      <c r="F59" s="2">
        <f>IF('Vastaukset, kilpailijat (taito)'!F59=Pistetaulukko!$E$12,Pistetaulukko!$E$11,IF(OR('Vastaukset, kilpailijat (taito)'!F59=Pistetaulukko!$D$12,'Vastaukset, kilpailijat (taito)'!F59=Pistetaulukko!$F$12),Pistetaulukko!$D$11,IF(OR('Vastaukset, kilpailijat (taito)'!F59=Pistetaulukko!$C$12,'Vastaukset, kilpailijat (taito)'!F59=Pistetaulukko!$G$12),Pistetaulukko!$C$11,IF(OR('Vastaukset, kilpailijat (taito)'!F59=Pistetaulukko!$B$12,'Vastaukset, kilpailijat (taito)'!F59=Pistetaulukko!$H$12),Pistetaulukko!$B$11,0))))</f>
        <v>20</v>
      </c>
      <c r="G59" s="2">
        <f>IF('Vastaukset, kilpailijat (taito)'!G59=Pistetaulukko!$E$15,Pistetaulukko!$E$14,IF(OR('Vastaukset, kilpailijat (taito)'!G59=Pistetaulukko!$D$15,'Vastaukset, kilpailijat (taito)'!G59=Pistetaulukko!$F$15),Pistetaulukko!$D$14,IF(OR('Vastaukset, kilpailijat (taito)'!G59=Pistetaulukko!$C$15,'Vastaukset, kilpailijat (taito)'!G59=Pistetaulukko!$G$15),Pistetaulukko!$C$14,IF(OR('Vastaukset, kilpailijat (taito)'!G59=Pistetaulukko!$B$15,'Vastaukset, kilpailijat (taito)'!G59=Pistetaulukko!$H$15),Pistetaulukko!$B$14,0))))</f>
        <v>20</v>
      </c>
      <c r="H59" s="2">
        <f>IF('Vastaukset, kilpailijat (taito)'!H59=Pistetaulukko!$E$18,Pistetaulukko!$E$17,IF(OR('Vastaukset, kilpailijat (taito)'!H59=Pistetaulukko!$D$18,'Vastaukset, kilpailijat (taito)'!H59=Pistetaulukko!$F$18),Pistetaulukko!$D$17,IF(OR('Vastaukset, kilpailijat (taito)'!H59=Pistetaulukko!$C$18,'Vastaukset, kilpailijat (taito)'!H59=Pistetaulukko!$G$18),Pistetaulukko!$C$17,IF(OR('Vastaukset, kilpailijat (taito)'!H59=Pistetaulukko!$B$18,'Vastaukset, kilpailijat (taito)'!H59=Pistetaulukko!$H$18),Pistetaulukko!$B$17,0))))</f>
        <v>50</v>
      </c>
      <c r="I59" s="2">
        <f>IF('Vastaukset, kilpailijat (taito)'!I59=Pistetaulukko!$E$21,Pistetaulukko!$E$20,IF(OR('Vastaukset, kilpailijat (taito)'!I59=Pistetaulukko!$D$21,'Vastaukset, kilpailijat (taito)'!I59=Pistetaulukko!$F$21),Pistetaulukko!$D$20,IF(OR('Vastaukset, kilpailijat (taito)'!I59=Pistetaulukko!$C$21,'Vastaukset, kilpailijat (taito)'!I59=Pistetaulukko!$G$21),Pistetaulukko!$C$20,IF(OR('Vastaukset, kilpailijat (taito)'!I59=Pistetaulukko!$B$21,'Vastaukset, kilpailijat (taito)'!I59=Pistetaulukko!$H$21),Pistetaulukko!$B$20,0))))</f>
        <v>40</v>
      </c>
      <c r="J59" s="2">
        <f>IF('Vastaukset, kilpailijat (taito)'!J59=Pistetaulukko!$E$24,Pistetaulukko!$E$23,IF(OR('Vastaukset, kilpailijat (taito)'!J59=Pistetaulukko!$D$24,'Vastaukset, kilpailijat (taito)'!J59=Pistetaulukko!$F$24),Pistetaulukko!$D$23,IF(OR('Vastaukset, kilpailijat (taito)'!J59=Pistetaulukko!$C$24,'Vastaukset, kilpailijat (taito)'!J59=Pistetaulukko!$G$24),Pistetaulukko!$C$23,IF(OR('Vastaukset, kilpailijat (taito)'!J59=Pistetaulukko!$B$24,'Vastaukset, kilpailijat (taito)'!J59=Pistetaulukko!$H$24),Pistetaulukko!$B$23,0))))</f>
        <v>40</v>
      </c>
      <c r="K59" s="1">
        <f t="shared" si="0"/>
        <v>250</v>
      </c>
      <c r="N59" s="20">
        <f>'Vastaukset, kilpailijat (taito)'!K59</f>
        <v>0</v>
      </c>
      <c r="O59" s="24"/>
      <c r="P59" s="23">
        <f t="shared" si="1"/>
        <v>250</v>
      </c>
      <c r="Q59" s="11"/>
    </row>
    <row r="60" spans="1:17" ht="15.75">
      <c r="A60" s="5">
        <f>'Vastaukset, kilpailijat (taito)'!A60</f>
        <v>0</v>
      </c>
      <c r="B60" s="5">
        <f>'Vastaukset, kilpailijat (taito)'!B60</f>
        <v>0</v>
      </c>
      <c r="C60" s="2">
        <f>IF('Vastaukset, kilpailijat (taito)'!C60=Pistetaulukko!$E$3,Pistetaulukko!$E$2,IF(OR('Vastaukset, kilpailijat (taito)'!C60=Pistetaulukko!$D$3,'Vastaukset, kilpailijat (taito)'!C60=Pistetaulukko!$F$3),Pistetaulukko!$D$2,IF(OR('Vastaukset, kilpailijat (taito)'!C60=Pistetaulukko!$C$3,'Vastaukset, kilpailijat (taito)'!C60=Pistetaulukko!$G$3),Pistetaulukko!$C$2,IF(OR('Vastaukset, kilpailijat (taito)'!C60=Pistetaulukko!$B$3,'Vastaukset, kilpailijat (taito)'!C60=Pistetaulukko!$H$3),Pistetaulukko!$B$2,0))))</f>
        <v>20</v>
      </c>
      <c r="D60" s="2">
        <f>IF('Vastaukset, kilpailijat (taito)'!D60=Pistetaulukko!$E$6,Pistetaulukko!$E$5,IF(OR('Vastaukset, kilpailijat (taito)'!D60=Pistetaulukko!$D$6,'Vastaukset, kilpailijat (taito)'!D60=Pistetaulukko!$F$6),Pistetaulukko!$D$5,IF(OR('Vastaukset, kilpailijat (taito)'!D60=Pistetaulukko!$C$6,'Vastaukset, kilpailijat (taito)'!D60=Pistetaulukko!$G$6),Pistetaulukko!$C$5,IF(OR('Vastaukset, kilpailijat (taito)'!D60=Pistetaulukko!$B$6,'Vastaukset, kilpailijat (taito)'!D60=Pistetaulukko!$H$6),Pistetaulukko!$B$5,0))))</f>
        <v>30</v>
      </c>
      <c r="E60" s="2">
        <f>IF('Vastaukset, kilpailijat (taito)'!E60=Pistetaulukko!$E$9,Pistetaulukko!$E$8,IF(OR('Vastaukset, kilpailijat (taito)'!E60=Pistetaulukko!$D$9,'Vastaukset, kilpailijat (taito)'!E60=Pistetaulukko!$F$9),Pistetaulukko!$D$8,IF(OR('Vastaukset, kilpailijat (taito)'!E60=Pistetaulukko!$C$9,'Vastaukset, kilpailijat (taito)'!E60=Pistetaulukko!$G$9),Pistetaulukko!$C$8,IF(OR('Vastaukset, kilpailijat (taito)'!E60=Pistetaulukko!$B$9,'Vastaukset, kilpailijat (taito)'!E60=Pistetaulukko!$H$9),Pistetaulukko!$B$8,0))))</f>
        <v>30</v>
      </c>
      <c r="F60" s="2">
        <f>IF('Vastaukset, kilpailijat (taito)'!F60=Pistetaulukko!$E$12,Pistetaulukko!$E$11,IF(OR('Vastaukset, kilpailijat (taito)'!F60=Pistetaulukko!$D$12,'Vastaukset, kilpailijat (taito)'!F60=Pistetaulukko!$F$12),Pistetaulukko!$D$11,IF(OR('Vastaukset, kilpailijat (taito)'!F60=Pistetaulukko!$C$12,'Vastaukset, kilpailijat (taito)'!F60=Pistetaulukko!$G$12),Pistetaulukko!$C$11,IF(OR('Vastaukset, kilpailijat (taito)'!F60=Pistetaulukko!$B$12,'Vastaukset, kilpailijat (taito)'!F60=Pistetaulukko!$H$12),Pistetaulukko!$B$11,0))))</f>
        <v>20</v>
      </c>
      <c r="G60" s="2">
        <f>IF('Vastaukset, kilpailijat (taito)'!G60=Pistetaulukko!$E$15,Pistetaulukko!$E$14,IF(OR('Vastaukset, kilpailijat (taito)'!G60=Pistetaulukko!$D$15,'Vastaukset, kilpailijat (taito)'!G60=Pistetaulukko!$F$15),Pistetaulukko!$D$14,IF(OR('Vastaukset, kilpailijat (taito)'!G60=Pistetaulukko!$C$15,'Vastaukset, kilpailijat (taito)'!G60=Pistetaulukko!$G$15),Pistetaulukko!$C$14,IF(OR('Vastaukset, kilpailijat (taito)'!G60=Pistetaulukko!$B$15,'Vastaukset, kilpailijat (taito)'!G60=Pistetaulukko!$H$15),Pistetaulukko!$B$14,0))))</f>
        <v>20</v>
      </c>
      <c r="H60" s="2">
        <f>IF('Vastaukset, kilpailijat (taito)'!H60=Pistetaulukko!$E$18,Pistetaulukko!$E$17,IF(OR('Vastaukset, kilpailijat (taito)'!H60=Pistetaulukko!$D$18,'Vastaukset, kilpailijat (taito)'!H60=Pistetaulukko!$F$18),Pistetaulukko!$D$17,IF(OR('Vastaukset, kilpailijat (taito)'!H60=Pistetaulukko!$C$18,'Vastaukset, kilpailijat (taito)'!H60=Pistetaulukko!$G$18),Pistetaulukko!$C$17,IF(OR('Vastaukset, kilpailijat (taito)'!H60=Pistetaulukko!$B$18,'Vastaukset, kilpailijat (taito)'!H60=Pistetaulukko!$H$18),Pistetaulukko!$B$17,0))))</f>
        <v>50</v>
      </c>
      <c r="I60" s="2">
        <f>IF('Vastaukset, kilpailijat (taito)'!I60=Pistetaulukko!$E$21,Pistetaulukko!$E$20,IF(OR('Vastaukset, kilpailijat (taito)'!I60=Pistetaulukko!$D$21,'Vastaukset, kilpailijat (taito)'!I60=Pistetaulukko!$F$21),Pistetaulukko!$D$20,IF(OR('Vastaukset, kilpailijat (taito)'!I60=Pistetaulukko!$C$21,'Vastaukset, kilpailijat (taito)'!I60=Pistetaulukko!$G$21),Pistetaulukko!$C$20,IF(OR('Vastaukset, kilpailijat (taito)'!I60=Pistetaulukko!$B$21,'Vastaukset, kilpailijat (taito)'!I60=Pistetaulukko!$H$21),Pistetaulukko!$B$20,0))))</f>
        <v>40</v>
      </c>
      <c r="J60" s="2">
        <f>IF('Vastaukset, kilpailijat (taito)'!J60=Pistetaulukko!$E$24,Pistetaulukko!$E$23,IF(OR('Vastaukset, kilpailijat (taito)'!J60=Pistetaulukko!$D$24,'Vastaukset, kilpailijat (taito)'!J60=Pistetaulukko!$F$24),Pistetaulukko!$D$23,IF(OR('Vastaukset, kilpailijat (taito)'!J60=Pistetaulukko!$C$24,'Vastaukset, kilpailijat (taito)'!J60=Pistetaulukko!$G$24),Pistetaulukko!$C$23,IF(OR('Vastaukset, kilpailijat (taito)'!J60=Pistetaulukko!$B$24,'Vastaukset, kilpailijat (taito)'!J60=Pistetaulukko!$H$24),Pistetaulukko!$B$23,0))))</f>
        <v>40</v>
      </c>
      <c r="K60" s="1">
        <f t="shared" si="0"/>
        <v>250</v>
      </c>
      <c r="N60" s="20">
        <f>'Vastaukset, kilpailijat (taito)'!K60</f>
        <v>0</v>
      </c>
      <c r="O60" s="24"/>
      <c r="P60" s="23">
        <f t="shared" si="1"/>
        <v>250</v>
      </c>
      <c r="Q60" s="11"/>
    </row>
    <row r="61" spans="1:17" ht="15.75">
      <c r="A61" s="5">
        <f>'Vastaukset, kilpailijat (taito)'!A61</f>
        <v>0</v>
      </c>
      <c r="B61" s="5">
        <f>'Vastaukset, kilpailijat (taito)'!B61</f>
        <v>0</v>
      </c>
      <c r="C61" s="2">
        <f>IF('Vastaukset, kilpailijat (taito)'!C61=Pistetaulukko!$E$3,Pistetaulukko!$E$2,IF(OR('Vastaukset, kilpailijat (taito)'!C61=Pistetaulukko!$D$3,'Vastaukset, kilpailijat (taito)'!C61=Pistetaulukko!$F$3),Pistetaulukko!$D$2,IF(OR('Vastaukset, kilpailijat (taito)'!C61=Pistetaulukko!$C$3,'Vastaukset, kilpailijat (taito)'!C61=Pistetaulukko!$G$3),Pistetaulukko!$C$2,IF(OR('Vastaukset, kilpailijat (taito)'!C61=Pistetaulukko!$B$3,'Vastaukset, kilpailijat (taito)'!C61=Pistetaulukko!$H$3),Pistetaulukko!$B$2,0))))</f>
        <v>20</v>
      </c>
      <c r="D61" s="2">
        <f>IF('Vastaukset, kilpailijat (taito)'!D61=Pistetaulukko!$E$6,Pistetaulukko!$E$5,IF(OR('Vastaukset, kilpailijat (taito)'!D61=Pistetaulukko!$D$6,'Vastaukset, kilpailijat (taito)'!D61=Pistetaulukko!$F$6),Pistetaulukko!$D$5,IF(OR('Vastaukset, kilpailijat (taito)'!D61=Pistetaulukko!$C$6,'Vastaukset, kilpailijat (taito)'!D61=Pistetaulukko!$G$6),Pistetaulukko!$C$5,IF(OR('Vastaukset, kilpailijat (taito)'!D61=Pistetaulukko!$B$6,'Vastaukset, kilpailijat (taito)'!D61=Pistetaulukko!$H$6),Pistetaulukko!$B$5,0))))</f>
        <v>30</v>
      </c>
      <c r="E61" s="2">
        <f>IF('Vastaukset, kilpailijat (taito)'!E61=Pistetaulukko!$E$9,Pistetaulukko!$E$8,IF(OR('Vastaukset, kilpailijat (taito)'!E61=Pistetaulukko!$D$9,'Vastaukset, kilpailijat (taito)'!E61=Pistetaulukko!$F$9),Pistetaulukko!$D$8,IF(OR('Vastaukset, kilpailijat (taito)'!E61=Pistetaulukko!$C$9,'Vastaukset, kilpailijat (taito)'!E61=Pistetaulukko!$G$9),Pistetaulukko!$C$8,IF(OR('Vastaukset, kilpailijat (taito)'!E61=Pistetaulukko!$B$9,'Vastaukset, kilpailijat (taito)'!E61=Pistetaulukko!$H$9),Pistetaulukko!$B$8,0))))</f>
        <v>30</v>
      </c>
      <c r="F61" s="2">
        <f>IF('Vastaukset, kilpailijat (taito)'!F61=Pistetaulukko!$E$12,Pistetaulukko!$E$11,IF(OR('Vastaukset, kilpailijat (taito)'!F61=Pistetaulukko!$D$12,'Vastaukset, kilpailijat (taito)'!F61=Pistetaulukko!$F$12),Pistetaulukko!$D$11,IF(OR('Vastaukset, kilpailijat (taito)'!F61=Pistetaulukko!$C$12,'Vastaukset, kilpailijat (taito)'!F61=Pistetaulukko!$G$12),Pistetaulukko!$C$11,IF(OR('Vastaukset, kilpailijat (taito)'!F61=Pistetaulukko!$B$12,'Vastaukset, kilpailijat (taito)'!F61=Pistetaulukko!$H$12),Pistetaulukko!$B$11,0))))</f>
        <v>20</v>
      </c>
      <c r="G61" s="2">
        <f>IF('Vastaukset, kilpailijat (taito)'!G61=Pistetaulukko!$E$15,Pistetaulukko!$E$14,IF(OR('Vastaukset, kilpailijat (taito)'!G61=Pistetaulukko!$D$15,'Vastaukset, kilpailijat (taito)'!G61=Pistetaulukko!$F$15),Pistetaulukko!$D$14,IF(OR('Vastaukset, kilpailijat (taito)'!G61=Pistetaulukko!$C$15,'Vastaukset, kilpailijat (taito)'!G61=Pistetaulukko!$G$15),Pistetaulukko!$C$14,IF(OR('Vastaukset, kilpailijat (taito)'!G61=Pistetaulukko!$B$15,'Vastaukset, kilpailijat (taito)'!G61=Pistetaulukko!$H$15),Pistetaulukko!$B$14,0))))</f>
        <v>20</v>
      </c>
      <c r="H61" s="2">
        <f>IF('Vastaukset, kilpailijat (taito)'!H61=Pistetaulukko!$E$18,Pistetaulukko!$E$17,IF(OR('Vastaukset, kilpailijat (taito)'!H61=Pistetaulukko!$D$18,'Vastaukset, kilpailijat (taito)'!H61=Pistetaulukko!$F$18),Pistetaulukko!$D$17,IF(OR('Vastaukset, kilpailijat (taito)'!H61=Pistetaulukko!$C$18,'Vastaukset, kilpailijat (taito)'!H61=Pistetaulukko!$G$18),Pistetaulukko!$C$17,IF(OR('Vastaukset, kilpailijat (taito)'!H61=Pistetaulukko!$B$18,'Vastaukset, kilpailijat (taito)'!H61=Pistetaulukko!$H$18),Pistetaulukko!$B$17,0))))</f>
        <v>50</v>
      </c>
      <c r="I61" s="2">
        <f>IF('Vastaukset, kilpailijat (taito)'!I61=Pistetaulukko!$E$21,Pistetaulukko!$E$20,IF(OR('Vastaukset, kilpailijat (taito)'!I61=Pistetaulukko!$D$21,'Vastaukset, kilpailijat (taito)'!I61=Pistetaulukko!$F$21),Pistetaulukko!$D$20,IF(OR('Vastaukset, kilpailijat (taito)'!I61=Pistetaulukko!$C$21,'Vastaukset, kilpailijat (taito)'!I61=Pistetaulukko!$G$21),Pistetaulukko!$C$20,IF(OR('Vastaukset, kilpailijat (taito)'!I61=Pistetaulukko!$B$21,'Vastaukset, kilpailijat (taito)'!I61=Pistetaulukko!$H$21),Pistetaulukko!$B$20,0))))</f>
        <v>40</v>
      </c>
      <c r="J61" s="2">
        <f>IF('Vastaukset, kilpailijat (taito)'!J61=Pistetaulukko!$E$24,Pistetaulukko!$E$23,IF(OR('Vastaukset, kilpailijat (taito)'!J61=Pistetaulukko!$D$24,'Vastaukset, kilpailijat (taito)'!J61=Pistetaulukko!$F$24),Pistetaulukko!$D$23,IF(OR('Vastaukset, kilpailijat (taito)'!J61=Pistetaulukko!$C$24,'Vastaukset, kilpailijat (taito)'!J61=Pistetaulukko!$G$24),Pistetaulukko!$C$23,IF(OR('Vastaukset, kilpailijat (taito)'!J61=Pistetaulukko!$B$24,'Vastaukset, kilpailijat (taito)'!J61=Pistetaulukko!$H$24),Pistetaulukko!$B$23,0))))</f>
        <v>40</v>
      </c>
      <c r="K61" s="1">
        <f t="shared" si="0"/>
        <v>250</v>
      </c>
      <c r="N61" s="20">
        <f>'Vastaukset, kilpailijat (taito)'!K61</f>
        <v>0</v>
      </c>
      <c r="O61" s="24"/>
      <c r="P61" s="23">
        <f t="shared" si="1"/>
        <v>250</v>
      </c>
      <c r="Q61" s="11"/>
    </row>
    <row r="62" spans="1:17" ht="15.75">
      <c r="A62" s="5">
        <f>'Vastaukset, kilpailijat (taito)'!A62</f>
        <v>0</v>
      </c>
      <c r="B62" s="5">
        <f>'Vastaukset, kilpailijat (taito)'!B62</f>
        <v>0</v>
      </c>
      <c r="C62" s="2">
        <f>IF('Vastaukset, kilpailijat (taito)'!C62=Pistetaulukko!$E$3,Pistetaulukko!$E$2,IF(OR('Vastaukset, kilpailijat (taito)'!C62=Pistetaulukko!$D$3,'Vastaukset, kilpailijat (taito)'!C62=Pistetaulukko!$F$3),Pistetaulukko!$D$2,IF(OR('Vastaukset, kilpailijat (taito)'!C62=Pistetaulukko!$C$3,'Vastaukset, kilpailijat (taito)'!C62=Pistetaulukko!$G$3),Pistetaulukko!$C$2,IF(OR('Vastaukset, kilpailijat (taito)'!C62=Pistetaulukko!$B$3,'Vastaukset, kilpailijat (taito)'!C62=Pistetaulukko!$H$3),Pistetaulukko!$B$2,0))))</f>
        <v>20</v>
      </c>
      <c r="D62" s="2">
        <f>IF('Vastaukset, kilpailijat (taito)'!D62=Pistetaulukko!$E$6,Pistetaulukko!$E$5,IF(OR('Vastaukset, kilpailijat (taito)'!D62=Pistetaulukko!$D$6,'Vastaukset, kilpailijat (taito)'!D62=Pistetaulukko!$F$6),Pistetaulukko!$D$5,IF(OR('Vastaukset, kilpailijat (taito)'!D62=Pistetaulukko!$C$6,'Vastaukset, kilpailijat (taito)'!D62=Pistetaulukko!$G$6),Pistetaulukko!$C$5,IF(OR('Vastaukset, kilpailijat (taito)'!D62=Pistetaulukko!$B$6,'Vastaukset, kilpailijat (taito)'!D62=Pistetaulukko!$H$6),Pistetaulukko!$B$5,0))))</f>
        <v>30</v>
      </c>
      <c r="E62" s="2">
        <f>IF('Vastaukset, kilpailijat (taito)'!E62=Pistetaulukko!$E$9,Pistetaulukko!$E$8,IF(OR('Vastaukset, kilpailijat (taito)'!E62=Pistetaulukko!$D$9,'Vastaukset, kilpailijat (taito)'!E62=Pistetaulukko!$F$9),Pistetaulukko!$D$8,IF(OR('Vastaukset, kilpailijat (taito)'!E62=Pistetaulukko!$C$9,'Vastaukset, kilpailijat (taito)'!E62=Pistetaulukko!$G$9),Pistetaulukko!$C$8,IF(OR('Vastaukset, kilpailijat (taito)'!E62=Pistetaulukko!$B$9,'Vastaukset, kilpailijat (taito)'!E62=Pistetaulukko!$H$9),Pistetaulukko!$B$8,0))))</f>
        <v>30</v>
      </c>
      <c r="F62" s="2">
        <f>IF('Vastaukset, kilpailijat (taito)'!F62=Pistetaulukko!$E$12,Pistetaulukko!$E$11,IF(OR('Vastaukset, kilpailijat (taito)'!F62=Pistetaulukko!$D$12,'Vastaukset, kilpailijat (taito)'!F62=Pistetaulukko!$F$12),Pistetaulukko!$D$11,IF(OR('Vastaukset, kilpailijat (taito)'!F62=Pistetaulukko!$C$12,'Vastaukset, kilpailijat (taito)'!F62=Pistetaulukko!$G$12),Pistetaulukko!$C$11,IF(OR('Vastaukset, kilpailijat (taito)'!F62=Pistetaulukko!$B$12,'Vastaukset, kilpailijat (taito)'!F62=Pistetaulukko!$H$12),Pistetaulukko!$B$11,0))))</f>
        <v>20</v>
      </c>
      <c r="G62" s="2">
        <f>IF('Vastaukset, kilpailijat (taito)'!G62=Pistetaulukko!$E$15,Pistetaulukko!$E$14,IF(OR('Vastaukset, kilpailijat (taito)'!G62=Pistetaulukko!$D$15,'Vastaukset, kilpailijat (taito)'!G62=Pistetaulukko!$F$15),Pistetaulukko!$D$14,IF(OR('Vastaukset, kilpailijat (taito)'!G62=Pistetaulukko!$C$15,'Vastaukset, kilpailijat (taito)'!G62=Pistetaulukko!$G$15),Pistetaulukko!$C$14,IF(OR('Vastaukset, kilpailijat (taito)'!G62=Pistetaulukko!$B$15,'Vastaukset, kilpailijat (taito)'!G62=Pistetaulukko!$H$15),Pistetaulukko!$B$14,0))))</f>
        <v>20</v>
      </c>
      <c r="H62" s="2">
        <f>IF('Vastaukset, kilpailijat (taito)'!H62=Pistetaulukko!$E$18,Pistetaulukko!$E$17,IF(OR('Vastaukset, kilpailijat (taito)'!H62=Pistetaulukko!$D$18,'Vastaukset, kilpailijat (taito)'!H62=Pistetaulukko!$F$18),Pistetaulukko!$D$17,IF(OR('Vastaukset, kilpailijat (taito)'!H62=Pistetaulukko!$C$18,'Vastaukset, kilpailijat (taito)'!H62=Pistetaulukko!$G$18),Pistetaulukko!$C$17,IF(OR('Vastaukset, kilpailijat (taito)'!H62=Pistetaulukko!$B$18,'Vastaukset, kilpailijat (taito)'!H62=Pistetaulukko!$H$18),Pistetaulukko!$B$17,0))))</f>
        <v>50</v>
      </c>
      <c r="I62" s="2">
        <f>IF('Vastaukset, kilpailijat (taito)'!I62=Pistetaulukko!$E$21,Pistetaulukko!$E$20,IF(OR('Vastaukset, kilpailijat (taito)'!I62=Pistetaulukko!$D$21,'Vastaukset, kilpailijat (taito)'!I62=Pistetaulukko!$F$21),Pistetaulukko!$D$20,IF(OR('Vastaukset, kilpailijat (taito)'!I62=Pistetaulukko!$C$21,'Vastaukset, kilpailijat (taito)'!I62=Pistetaulukko!$G$21),Pistetaulukko!$C$20,IF(OR('Vastaukset, kilpailijat (taito)'!I62=Pistetaulukko!$B$21,'Vastaukset, kilpailijat (taito)'!I62=Pistetaulukko!$H$21),Pistetaulukko!$B$20,0))))</f>
        <v>40</v>
      </c>
      <c r="J62" s="2">
        <f>IF('Vastaukset, kilpailijat (taito)'!J62=Pistetaulukko!$E$24,Pistetaulukko!$E$23,IF(OR('Vastaukset, kilpailijat (taito)'!J62=Pistetaulukko!$D$24,'Vastaukset, kilpailijat (taito)'!J62=Pistetaulukko!$F$24),Pistetaulukko!$D$23,IF(OR('Vastaukset, kilpailijat (taito)'!J62=Pistetaulukko!$C$24,'Vastaukset, kilpailijat (taito)'!J62=Pistetaulukko!$G$24),Pistetaulukko!$C$23,IF(OR('Vastaukset, kilpailijat (taito)'!J62=Pistetaulukko!$B$24,'Vastaukset, kilpailijat (taito)'!J62=Pistetaulukko!$H$24),Pistetaulukko!$B$23,0))))</f>
        <v>40</v>
      </c>
      <c r="K62" s="1">
        <f t="shared" si="0"/>
        <v>250</v>
      </c>
      <c r="N62" s="20">
        <f>'Vastaukset, kilpailijat (taito)'!K62</f>
        <v>0</v>
      </c>
      <c r="O62" s="24"/>
      <c r="P62" s="23">
        <f t="shared" si="1"/>
        <v>250</v>
      </c>
      <c r="Q62" s="11"/>
    </row>
    <row r="63" spans="1:17" ht="15.75">
      <c r="A63" s="5">
        <f>'Vastaukset, kilpailijat (taito)'!A63</f>
        <v>0</v>
      </c>
      <c r="B63" s="5">
        <f>'Vastaukset, kilpailijat (taito)'!B63</f>
        <v>0</v>
      </c>
      <c r="C63" s="2">
        <f>IF('Vastaukset, kilpailijat (taito)'!C63=Pistetaulukko!$E$3,Pistetaulukko!$E$2,IF(OR('Vastaukset, kilpailijat (taito)'!C63=Pistetaulukko!$D$3,'Vastaukset, kilpailijat (taito)'!C63=Pistetaulukko!$F$3),Pistetaulukko!$D$2,IF(OR('Vastaukset, kilpailijat (taito)'!C63=Pistetaulukko!$C$3,'Vastaukset, kilpailijat (taito)'!C63=Pistetaulukko!$G$3),Pistetaulukko!$C$2,IF(OR('Vastaukset, kilpailijat (taito)'!C63=Pistetaulukko!$B$3,'Vastaukset, kilpailijat (taito)'!C63=Pistetaulukko!$H$3),Pistetaulukko!$B$2,0))))</f>
        <v>20</v>
      </c>
      <c r="D63" s="2">
        <f>IF('Vastaukset, kilpailijat (taito)'!D63=Pistetaulukko!$E$6,Pistetaulukko!$E$5,IF(OR('Vastaukset, kilpailijat (taito)'!D63=Pistetaulukko!$D$6,'Vastaukset, kilpailijat (taito)'!D63=Pistetaulukko!$F$6),Pistetaulukko!$D$5,IF(OR('Vastaukset, kilpailijat (taito)'!D63=Pistetaulukko!$C$6,'Vastaukset, kilpailijat (taito)'!D63=Pistetaulukko!$G$6),Pistetaulukko!$C$5,IF(OR('Vastaukset, kilpailijat (taito)'!D63=Pistetaulukko!$B$6,'Vastaukset, kilpailijat (taito)'!D63=Pistetaulukko!$H$6),Pistetaulukko!$B$5,0))))</f>
        <v>30</v>
      </c>
      <c r="E63" s="2">
        <f>IF('Vastaukset, kilpailijat (taito)'!E63=Pistetaulukko!$E$9,Pistetaulukko!$E$8,IF(OR('Vastaukset, kilpailijat (taito)'!E63=Pistetaulukko!$D$9,'Vastaukset, kilpailijat (taito)'!E63=Pistetaulukko!$F$9),Pistetaulukko!$D$8,IF(OR('Vastaukset, kilpailijat (taito)'!E63=Pistetaulukko!$C$9,'Vastaukset, kilpailijat (taito)'!E63=Pistetaulukko!$G$9),Pistetaulukko!$C$8,IF(OR('Vastaukset, kilpailijat (taito)'!E63=Pistetaulukko!$B$9,'Vastaukset, kilpailijat (taito)'!E63=Pistetaulukko!$H$9),Pistetaulukko!$B$8,0))))</f>
        <v>30</v>
      </c>
      <c r="F63" s="2">
        <f>IF('Vastaukset, kilpailijat (taito)'!F63=Pistetaulukko!$E$12,Pistetaulukko!$E$11,IF(OR('Vastaukset, kilpailijat (taito)'!F63=Pistetaulukko!$D$12,'Vastaukset, kilpailijat (taito)'!F63=Pistetaulukko!$F$12),Pistetaulukko!$D$11,IF(OR('Vastaukset, kilpailijat (taito)'!F63=Pistetaulukko!$C$12,'Vastaukset, kilpailijat (taito)'!F63=Pistetaulukko!$G$12),Pistetaulukko!$C$11,IF(OR('Vastaukset, kilpailijat (taito)'!F63=Pistetaulukko!$B$12,'Vastaukset, kilpailijat (taito)'!F63=Pistetaulukko!$H$12),Pistetaulukko!$B$11,0))))</f>
        <v>20</v>
      </c>
      <c r="G63" s="2">
        <f>IF('Vastaukset, kilpailijat (taito)'!G63=Pistetaulukko!$E$15,Pistetaulukko!$E$14,IF(OR('Vastaukset, kilpailijat (taito)'!G63=Pistetaulukko!$D$15,'Vastaukset, kilpailijat (taito)'!G63=Pistetaulukko!$F$15),Pistetaulukko!$D$14,IF(OR('Vastaukset, kilpailijat (taito)'!G63=Pistetaulukko!$C$15,'Vastaukset, kilpailijat (taito)'!G63=Pistetaulukko!$G$15),Pistetaulukko!$C$14,IF(OR('Vastaukset, kilpailijat (taito)'!G63=Pistetaulukko!$B$15,'Vastaukset, kilpailijat (taito)'!G63=Pistetaulukko!$H$15),Pistetaulukko!$B$14,0))))</f>
        <v>20</v>
      </c>
      <c r="H63" s="2">
        <f>IF('Vastaukset, kilpailijat (taito)'!H63=Pistetaulukko!$E$18,Pistetaulukko!$E$17,IF(OR('Vastaukset, kilpailijat (taito)'!H63=Pistetaulukko!$D$18,'Vastaukset, kilpailijat (taito)'!H63=Pistetaulukko!$F$18),Pistetaulukko!$D$17,IF(OR('Vastaukset, kilpailijat (taito)'!H63=Pistetaulukko!$C$18,'Vastaukset, kilpailijat (taito)'!H63=Pistetaulukko!$G$18),Pistetaulukko!$C$17,IF(OR('Vastaukset, kilpailijat (taito)'!H63=Pistetaulukko!$B$18,'Vastaukset, kilpailijat (taito)'!H63=Pistetaulukko!$H$18),Pistetaulukko!$B$17,0))))</f>
        <v>50</v>
      </c>
      <c r="I63" s="2">
        <f>IF('Vastaukset, kilpailijat (taito)'!I63=Pistetaulukko!$E$21,Pistetaulukko!$E$20,IF(OR('Vastaukset, kilpailijat (taito)'!I63=Pistetaulukko!$D$21,'Vastaukset, kilpailijat (taito)'!I63=Pistetaulukko!$F$21),Pistetaulukko!$D$20,IF(OR('Vastaukset, kilpailijat (taito)'!I63=Pistetaulukko!$C$21,'Vastaukset, kilpailijat (taito)'!I63=Pistetaulukko!$G$21),Pistetaulukko!$C$20,IF(OR('Vastaukset, kilpailijat (taito)'!I63=Pistetaulukko!$B$21,'Vastaukset, kilpailijat (taito)'!I63=Pistetaulukko!$H$21),Pistetaulukko!$B$20,0))))</f>
        <v>40</v>
      </c>
      <c r="J63" s="2">
        <f>IF('Vastaukset, kilpailijat (taito)'!J63=Pistetaulukko!$E$24,Pistetaulukko!$E$23,IF(OR('Vastaukset, kilpailijat (taito)'!J63=Pistetaulukko!$D$24,'Vastaukset, kilpailijat (taito)'!J63=Pistetaulukko!$F$24),Pistetaulukko!$D$23,IF(OR('Vastaukset, kilpailijat (taito)'!J63=Pistetaulukko!$C$24,'Vastaukset, kilpailijat (taito)'!J63=Pistetaulukko!$G$24),Pistetaulukko!$C$23,IF(OR('Vastaukset, kilpailijat (taito)'!J63=Pistetaulukko!$B$24,'Vastaukset, kilpailijat (taito)'!J63=Pistetaulukko!$H$24),Pistetaulukko!$B$23,0))))</f>
        <v>40</v>
      </c>
      <c r="K63" s="1">
        <f t="shared" si="0"/>
        <v>250</v>
      </c>
      <c r="N63" s="20">
        <f>'Vastaukset, kilpailijat (taito)'!K63</f>
        <v>0</v>
      </c>
      <c r="O63" s="24"/>
      <c r="P63" s="23">
        <f t="shared" si="1"/>
        <v>250</v>
      </c>
      <c r="Q63" s="11"/>
    </row>
    <row r="64" spans="1:17" ht="15.75">
      <c r="A64" s="5">
        <f>'Vastaukset, kilpailijat (taito)'!A64</f>
        <v>0</v>
      </c>
      <c r="B64" s="5">
        <f>'Vastaukset, kilpailijat (taito)'!B64</f>
        <v>0</v>
      </c>
      <c r="C64" s="2">
        <f>IF('Vastaukset, kilpailijat (taito)'!C64=Pistetaulukko!$E$3,Pistetaulukko!$E$2,IF(OR('Vastaukset, kilpailijat (taito)'!C64=Pistetaulukko!$D$3,'Vastaukset, kilpailijat (taito)'!C64=Pistetaulukko!$F$3),Pistetaulukko!$D$2,IF(OR('Vastaukset, kilpailijat (taito)'!C64=Pistetaulukko!$C$3,'Vastaukset, kilpailijat (taito)'!C64=Pistetaulukko!$G$3),Pistetaulukko!$C$2,IF(OR('Vastaukset, kilpailijat (taito)'!C64=Pistetaulukko!$B$3,'Vastaukset, kilpailijat (taito)'!C64=Pistetaulukko!$H$3),Pistetaulukko!$B$2,0))))</f>
        <v>20</v>
      </c>
      <c r="D64" s="2">
        <f>IF('Vastaukset, kilpailijat (taito)'!D64=Pistetaulukko!$E$6,Pistetaulukko!$E$5,IF(OR('Vastaukset, kilpailijat (taito)'!D64=Pistetaulukko!$D$6,'Vastaukset, kilpailijat (taito)'!D64=Pistetaulukko!$F$6),Pistetaulukko!$D$5,IF(OR('Vastaukset, kilpailijat (taito)'!D64=Pistetaulukko!$C$6,'Vastaukset, kilpailijat (taito)'!D64=Pistetaulukko!$G$6),Pistetaulukko!$C$5,IF(OR('Vastaukset, kilpailijat (taito)'!D64=Pistetaulukko!$B$6,'Vastaukset, kilpailijat (taito)'!D64=Pistetaulukko!$H$6),Pistetaulukko!$B$5,0))))</f>
        <v>30</v>
      </c>
      <c r="E64" s="2">
        <f>IF('Vastaukset, kilpailijat (taito)'!E64=Pistetaulukko!$E$9,Pistetaulukko!$E$8,IF(OR('Vastaukset, kilpailijat (taito)'!E64=Pistetaulukko!$D$9,'Vastaukset, kilpailijat (taito)'!E64=Pistetaulukko!$F$9),Pistetaulukko!$D$8,IF(OR('Vastaukset, kilpailijat (taito)'!E64=Pistetaulukko!$C$9,'Vastaukset, kilpailijat (taito)'!E64=Pistetaulukko!$G$9),Pistetaulukko!$C$8,IF(OR('Vastaukset, kilpailijat (taito)'!E64=Pistetaulukko!$B$9,'Vastaukset, kilpailijat (taito)'!E64=Pistetaulukko!$H$9),Pistetaulukko!$B$8,0))))</f>
        <v>30</v>
      </c>
      <c r="F64" s="2">
        <f>IF('Vastaukset, kilpailijat (taito)'!F64=Pistetaulukko!$E$12,Pistetaulukko!$E$11,IF(OR('Vastaukset, kilpailijat (taito)'!F64=Pistetaulukko!$D$12,'Vastaukset, kilpailijat (taito)'!F64=Pistetaulukko!$F$12),Pistetaulukko!$D$11,IF(OR('Vastaukset, kilpailijat (taito)'!F64=Pistetaulukko!$C$12,'Vastaukset, kilpailijat (taito)'!F64=Pistetaulukko!$G$12),Pistetaulukko!$C$11,IF(OR('Vastaukset, kilpailijat (taito)'!F64=Pistetaulukko!$B$12,'Vastaukset, kilpailijat (taito)'!F64=Pistetaulukko!$H$12),Pistetaulukko!$B$11,0))))</f>
        <v>20</v>
      </c>
      <c r="G64" s="2">
        <f>IF('Vastaukset, kilpailijat (taito)'!G64=Pistetaulukko!$E$15,Pistetaulukko!$E$14,IF(OR('Vastaukset, kilpailijat (taito)'!G64=Pistetaulukko!$D$15,'Vastaukset, kilpailijat (taito)'!G64=Pistetaulukko!$F$15),Pistetaulukko!$D$14,IF(OR('Vastaukset, kilpailijat (taito)'!G64=Pistetaulukko!$C$15,'Vastaukset, kilpailijat (taito)'!G64=Pistetaulukko!$G$15),Pistetaulukko!$C$14,IF(OR('Vastaukset, kilpailijat (taito)'!G64=Pistetaulukko!$B$15,'Vastaukset, kilpailijat (taito)'!G64=Pistetaulukko!$H$15),Pistetaulukko!$B$14,0))))</f>
        <v>20</v>
      </c>
      <c r="H64" s="2">
        <f>IF('Vastaukset, kilpailijat (taito)'!H64=Pistetaulukko!$E$18,Pistetaulukko!$E$17,IF(OR('Vastaukset, kilpailijat (taito)'!H64=Pistetaulukko!$D$18,'Vastaukset, kilpailijat (taito)'!H64=Pistetaulukko!$F$18),Pistetaulukko!$D$17,IF(OR('Vastaukset, kilpailijat (taito)'!H64=Pistetaulukko!$C$18,'Vastaukset, kilpailijat (taito)'!H64=Pistetaulukko!$G$18),Pistetaulukko!$C$17,IF(OR('Vastaukset, kilpailijat (taito)'!H64=Pistetaulukko!$B$18,'Vastaukset, kilpailijat (taito)'!H64=Pistetaulukko!$H$18),Pistetaulukko!$B$17,0))))</f>
        <v>50</v>
      </c>
      <c r="I64" s="2">
        <f>IF('Vastaukset, kilpailijat (taito)'!I64=Pistetaulukko!$E$21,Pistetaulukko!$E$20,IF(OR('Vastaukset, kilpailijat (taito)'!I64=Pistetaulukko!$D$21,'Vastaukset, kilpailijat (taito)'!I64=Pistetaulukko!$F$21),Pistetaulukko!$D$20,IF(OR('Vastaukset, kilpailijat (taito)'!I64=Pistetaulukko!$C$21,'Vastaukset, kilpailijat (taito)'!I64=Pistetaulukko!$G$21),Pistetaulukko!$C$20,IF(OR('Vastaukset, kilpailijat (taito)'!I64=Pistetaulukko!$B$21,'Vastaukset, kilpailijat (taito)'!I64=Pistetaulukko!$H$21),Pistetaulukko!$B$20,0))))</f>
        <v>40</v>
      </c>
      <c r="J64" s="2">
        <f>IF('Vastaukset, kilpailijat (taito)'!J64=Pistetaulukko!$E$24,Pistetaulukko!$E$23,IF(OR('Vastaukset, kilpailijat (taito)'!J64=Pistetaulukko!$D$24,'Vastaukset, kilpailijat (taito)'!J64=Pistetaulukko!$F$24),Pistetaulukko!$D$23,IF(OR('Vastaukset, kilpailijat (taito)'!J64=Pistetaulukko!$C$24,'Vastaukset, kilpailijat (taito)'!J64=Pistetaulukko!$G$24),Pistetaulukko!$C$23,IF(OR('Vastaukset, kilpailijat (taito)'!J64=Pistetaulukko!$B$24,'Vastaukset, kilpailijat (taito)'!J64=Pistetaulukko!$H$24),Pistetaulukko!$B$23,0))))</f>
        <v>40</v>
      </c>
      <c r="K64" s="1">
        <f t="shared" si="0"/>
        <v>250</v>
      </c>
      <c r="N64" s="20">
        <f>'Vastaukset, kilpailijat (taito)'!K64</f>
        <v>0</v>
      </c>
      <c r="O64" s="24"/>
      <c r="P64" s="23">
        <f t="shared" si="1"/>
        <v>250</v>
      </c>
      <c r="Q64" s="11"/>
    </row>
    <row r="65" spans="1:17" ht="15.75">
      <c r="A65" s="5">
        <f>'Vastaukset, kilpailijat (taito)'!A65</f>
        <v>0</v>
      </c>
      <c r="B65" s="5">
        <f>'Vastaukset, kilpailijat (taito)'!B65</f>
        <v>0</v>
      </c>
      <c r="C65" s="2">
        <f>IF('Vastaukset, kilpailijat (taito)'!C65=Pistetaulukko!$E$3,Pistetaulukko!$E$2,IF(OR('Vastaukset, kilpailijat (taito)'!C65=Pistetaulukko!$D$3,'Vastaukset, kilpailijat (taito)'!C65=Pistetaulukko!$F$3),Pistetaulukko!$D$2,IF(OR('Vastaukset, kilpailijat (taito)'!C65=Pistetaulukko!$C$3,'Vastaukset, kilpailijat (taito)'!C65=Pistetaulukko!$G$3),Pistetaulukko!$C$2,IF(OR('Vastaukset, kilpailijat (taito)'!C65=Pistetaulukko!$B$3,'Vastaukset, kilpailijat (taito)'!C65=Pistetaulukko!$H$3),Pistetaulukko!$B$2,0))))</f>
        <v>20</v>
      </c>
      <c r="D65" s="2">
        <f>IF('Vastaukset, kilpailijat (taito)'!D65=Pistetaulukko!$E$6,Pistetaulukko!$E$5,IF(OR('Vastaukset, kilpailijat (taito)'!D65=Pistetaulukko!$D$6,'Vastaukset, kilpailijat (taito)'!D65=Pistetaulukko!$F$6),Pistetaulukko!$D$5,IF(OR('Vastaukset, kilpailijat (taito)'!D65=Pistetaulukko!$C$6,'Vastaukset, kilpailijat (taito)'!D65=Pistetaulukko!$G$6),Pistetaulukko!$C$5,IF(OR('Vastaukset, kilpailijat (taito)'!D65=Pistetaulukko!$B$6,'Vastaukset, kilpailijat (taito)'!D65=Pistetaulukko!$H$6),Pistetaulukko!$B$5,0))))</f>
        <v>30</v>
      </c>
      <c r="E65" s="2">
        <f>IF('Vastaukset, kilpailijat (taito)'!E65=Pistetaulukko!$E$9,Pistetaulukko!$E$8,IF(OR('Vastaukset, kilpailijat (taito)'!E65=Pistetaulukko!$D$9,'Vastaukset, kilpailijat (taito)'!E65=Pistetaulukko!$F$9),Pistetaulukko!$D$8,IF(OR('Vastaukset, kilpailijat (taito)'!E65=Pistetaulukko!$C$9,'Vastaukset, kilpailijat (taito)'!E65=Pistetaulukko!$G$9),Pistetaulukko!$C$8,IF(OR('Vastaukset, kilpailijat (taito)'!E65=Pistetaulukko!$B$9,'Vastaukset, kilpailijat (taito)'!E65=Pistetaulukko!$H$9),Pistetaulukko!$B$8,0))))</f>
        <v>30</v>
      </c>
      <c r="F65" s="2">
        <f>IF('Vastaukset, kilpailijat (taito)'!F65=Pistetaulukko!$E$12,Pistetaulukko!$E$11,IF(OR('Vastaukset, kilpailijat (taito)'!F65=Pistetaulukko!$D$12,'Vastaukset, kilpailijat (taito)'!F65=Pistetaulukko!$F$12),Pistetaulukko!$D$11,IF(OR('Vastaukset, kilpailijat (taito)'!F65=Pistetaulukko!$C$12,'Vastaukset, kilpailijat (taito)'!F65=Pistetaulukko!$G$12),Pistetaulukko!$C$11,IF(OR('Vastaukset, kilpailijat (taito)'!F65=Pistetaulukko!$B$12,'Vastaukset, kilpailijat (taito)'!F65=Pistetaulukko!$H$12),Pistetaulukko!$B$11,0))))</f>
        <v>20</v>
      </c>
      <c r="G65" s="2">
        <f>IF('Vastaukset, kilpailijat (taito)'!G65=Pistetaulukko!$E$15,Pistetaulukko!$E$14,IF(OR('Vastaukset, kilpailijat (taito)'!G65=Pistetaulukko!$D$15,'Vastaukset, kilpailijat (taito)'!G65=Pistetaulukko!$F$15),Pistetaulukko!$D$14,IF(OR('Vastaukset, kilpailijat (taito)'!G65=Pistetaulukko!$C$15,'Vastaukset, kilpailijat (taito)'!G65=Pistetaulukko!$G$15),Pistetaulukko!$C$14,IF(OR('Vastaukset, kilpailijat (taito)'!G65=Pistetaulukko!$B$15,'Vastaukset, kilpailijat (taito)'!G65=Pistetaulukko!$H$15),Pistetaulukko!$B$14,0))))</f>
        <v>20</v>
      </c>
      <c r="H65" s="2">
        <f>IF('Vastaukset, kilpailijat (taito)'!H65=Pistetaulukko!$E$18,Pistetaulukko!$E$17,IF(OR('Vastaukset, kilpailijat (taito)'!H65=Pistetaulukko!$D$18,'Vastaukset, kilpailijat (taito)'!H65=Pistetaulukko!$F$18),Pistetaulukko!$D$17,IF(OR('Vastaukset, kilpailijat (taito)'!H65=Pistetaulukko!$C$18,'Vastaukset, kilpailijat (taito)'!H65=Pistetaulukko!$G$18),Pistetaulukko!$C$17,IF(OR('Vastaukset, kilpailijat (taito)'!H65=Pistetaulukko!$B$18,'Vastaukset, kilpailijat (taito)'!H65=Pistetaulukko!$H$18),Pistetaulukko!$B$17,0))))</f>
        <v>50</v>
      </c>
      <c r="I65" s="2">
        <f>IF('Vastaukset, kilpailijat (taito)'!I65=Pistetaulukko!$E$21,Pistetaulukko!$E$20,IF(OR('Vastaukset, kilpailijat (taito)'!I65=Pistetaulukko!$D$21,'Vastaukset, kilpailijat (taito)'!I65=Pistetaulukko!$F$21),Pistetaulukko!$D$20,IF(OR('Vastaukset, kilpailijat (taito)'!I65=Pistetaulukko!$C$21,'Vastaukset, kilpailijat (taito)'!I65=Pistetaulukko!$G$21),Pistetaulukko!$C$20,IF(OR('Vastaukset, kilpailijat (taito)'!I65=Pistetaulukko!$B$21,'Vastaukset, kilpailijat (taito)'!I65=Pistetaulukko!$H$21),Pistetaulukko!$B$20,0))))</f>
        <v>40</v>
      </c>
      <c r="J65" s="2">
        <f>IF('Vastaukset, kilpailijat (taito)'!J65=Pistetaulukko!$E$24,Pistetaulukko!$E$23,IF(OR('Vastaukset, kilpailijat (taito)'!J65=Pistetaulukko!$D$24,'Vastaukset, kilpailijat (taito)'!J65=Pistetaulukko!$F$24),Pistetaulukko!$D$23,IF(OR('Vastaukset, kilpailijat (taito)'!J65=Pistetaulukko!$C$24,'Vastaukset, kilpailijat (taito)'!J65=Pistetaulukko!$G$24),Pistetaulukko!$C$23,IF(OR('Vastaukset, kilpailijat (taito)'!J65=Pistetaulukko!$B$24,'Vastaukset, kilpailijat (taito)'!J65=Pistetaulukko!$H$24),Pistetaulukko!$B$23,0))))</f>
        <v>40</v>
      </c>
      <c r="K65" s="1">
        <f t="shared" si="0"/>
        <v>250</v>
      </c>
      <c r="N65" s="20">
        <f>'Vastaukset, kilpailijat (taito)'!K65</f>
        <v>0</v>
      </c>
      <c r="O65" s="24"/>
      <c r="P65" s="23">
        <f t="shared" si="1"/>
        <v>250</v>
      </c>
      <c r="Q65" s="11"/>
    </row>
    <row r="66" spans="1:17" ht="15.75">
      <c r="A66" s="5">
        <f>'Vastaukset, kilpailijat (taito)'!A66</f>
        <v>0</v>
      </c>
      <c r="B66" s="5">
        <f>'Vastaukset, kilpailijat (taito)'!B66</f>
        <v>0</v>
      </c>
      <c r="C66" s="2">
        <f>IF('Vastaukset, kilpailijat (taito)'!C66=Pistetaulukko!$E$3,Pistetaulukko!$E$2,IF(OR('Vastaukset, kilpailijat (taito)'!C66=Pistetaulukko!$D$3,'Vastaukset, kilpailijat (taito)'!C66=Pistetaulukko!$F$3),Pistetaulukko!$D$2,IF(OR('Vastaukset, kilpailijat (taito)'!C66=Pistetaulukko!$C$3,'Vastaukset, kilpailijat (taito)'!C66=Pistetaulukko!$G$3),Pistetaulukko!$C$2,IF(OR('Vastaukset, kilpailijat (taito)'!C66=Pistetaulukko!$B$3,'Vastaukset, kilpailijat (taito)'!C66=Pistetaulukko!$H$3),Pistetaulukko!$B$2,0))))</f>
        <v>20</v>
      </c>
      <c r="D66" s="2">
        <f>IF('Vastaukset, kilpailijat (taito)'!D66=Pistetaulukko!$E$6,Pistetaulukko!$E$5,IF(OR('Vastaukset, kilpailijat (taito)'!D66=Pistetaulukko!$D$6,'Vastaukset, kilpailijat (taito)'!D66=Pistetaulukko!$F$6),Pistetaulukko!$D$5,IF(OR('Vastaukset, kilpailijat (taito)'!D66=Pistetaulukko!$C$6,'Vastaukset, kilpailijat (taito)'!D66=Pistetaulukko!$G$6),Pistetaulukko!$C$5,IF(OR('Vastaukset, kilpailijat (taito)'!D66=Pistetaulukko!$B$6,'Vastaukset, kilpailijat (taito)'!D66=Pistetaulukko!$H$6),Pistetaulukko!$B$5,0))))</f>
        <v>30</v>
      </c>
      <c r="E66" s="2">
        <f>IF('Vastaukset, kilpailijat (taito)'!E66=Pistetaulukko!$E$9,Pistetaulukko!$E$8,IF(OR('Vastaukset, kilpailijat (taito)'!E66=Pistetaulukko!$D$9,'Vastaukset, kilpailijat (taito)'!E66=Pistetaulukko!$F$9),Pistetaulukko!$D$8,IF(OR('Vastaukset, kilpailijat (taito)'!E66=Pistetaulukko!$C$9,'Vastaukset, kilpailijat (taito)'!E66=Pistetaulukko!$G$9),Pistetaulukko!$C$8,IF(OR('Vastaukset, kilpailijat (taito)'!E66=Pistetaulukko!$B$9,'Vastaukset, kilpailijat (taito)'!E66=Pistetaulukko!$H$9),Pistetaulukko!$B$8,0))))</f>
        <v>30</v>
      </c>
      <c r="F66" s="2">
        <f>IF('Vastaukset, kilpailijat (taito)'!F66=Pistetaulukko!$E$12,Pistetaulukko!$E$11,IF(OR('Vastaukset, kilpailijat (taito)'!F66=Pistetaulukko!$D$12,'Vastaukset, kilpailijat (taito)'!F66=Pistetaulukko!$F$12),Pistetaulukko!$D$11,IF(OR('Vastaukset, kilpailijat (taito)'!F66=Pistetaulukko!$C$12,'Vastaukset, kilpailijat (taito)'!F66=Pistetaulukko!$G$12),Pistetaulukko!$C$11,IF(OR('Vastaukset, kilpailijat (taito)'!F66=Pistetaulukko!$B$12,'Vastaukset, kilpailijat (taito)'!F66=Pistetaulukko!$H$12),Pistetaulukko!$B$11,0))))</f>
        <v>20</v>
      </c>
      <c r="G66" s="2">
        <f>IF('Vastaukset, kilpailijat (taito)'!G66=Pistetaulukko!$E$15,Pistetaulukko!$E$14,IF(OR('Vastaukset, kilpailijat (taito)'!G66=Pistetaulukko!$D$15,'Vastaukset, kilpailijat (taito)'!G66=Pistetaulukko!$F$15),Pistetaulukko!$D$14,IF(OR('Vastaukset, kilpailijat (taito)'!G66=Pistetaulukko!$C$15,'Vastaukset, kilpailijat (taito)'!G66=Pistetaulukko!$G$15),Pistetaulukko!$C$14,IF(OR('Vastaukset, kilpailijat (taito)'!G66=Pistetaulukko!$B$15,'Vastaukset, kilpailijat (taito)'!G66=Pistetaulukko!$H$15),Pistetaulukko!$B$14,0))))</f>
        <v>20</v>
      </c>
      <c r="H66" s="2">
        <f>IF('Vastaukset, kilpailijat (taito)'!H66=Pistetaulukko!$E$18,Pistetaulukko!$E$17,IF(OR('Vastaukset, kilpailijat (taito)'!H66=Pistetaulukko!$D$18,'Vastaukset, kilpailijat (taito)'!H66=Pistetaulukko!$F$18),Pistetaulukko!$D$17,IF(OR('Vastaukset, kilpailijat (taito)'!H66=Pistetaulukko!$C$18,'Vastaukset, kilpailijat (taito)'!H66=Pistetaulukko!$G$18),Pistetaulukko!$C$17,IF(OR('Vastaukset, kilpailijat (taito)'!H66=Pistetaulukko!$B$18,'Vastaukset, kilpailijat (taito)'!H66=Pistetaulukko!$H$18),Pistetaulukko!$B$17,0))))</f>
        <v>50</v>
      </c>
      <c r="I66" s="2">
        <f>IF('Vastaukset, kilpailijat (taito)'!I66=Pistetaulukko!$E$21,Pistetaulukko!$E$20,IF(OR('Vastaukset, kilpailijat (taito)'!I66=Pistetaulukko!$D$21,'Vastaukset, kilpailijat (taito)'!I66=Pistetaulukko!$F$21),Pistetaulukko!$D$20,IF(OR('Vastaukset, kilpailijat (taito)'!I66=Pistetaulukko!$C$21,'Vastaukset, kilpailijat (taito)'!I66=Pistetaulukko!$G$21),Pistetaulukko!$C$20,IF(OR('Vastaukset, kilpailijat (taito)'!I66=Pistetaulukko!$B$21,'Vastaukset, kilpailijat (taito)'!I66=Pistetaulukko!$H$21),Pistetaulukko!$B$20,0))))</f>
        <v>40</v>
      </c>
      <c r="J66" s="2">
        <f>IF('Vastaukset, kilpailijat (taito)'!J66=Pistetaulukko!$E$24,Pistetaulukko!$E$23,IF(OR('Vastaukset, kilpailijat (taito)'!J66=Pistetaulukko!$D$24,'Vastaukset, kilpailijat (taito)'!J66=Pistetaulukko!$F$24),Pistetaulukko!$D$23,IF(OR('Vastaukset, kilpailijat (taito)'!J66=Pistetaulukko!$C$24,'Vastaukset, kilpailijat (taito)'!J66=Pistetaulukko!$G$24),Pistetaulukko!$C$23,IF(OR('Vastaukset, kilpailijat (taito)'!J66=Pistetaulukko!$B$24,'Vastaukset, kilpailijat (taito)'!J66=Pistetaulukko!$H$24),Pistetaulukko!$B$23,0))))</f>
        <v>40</v>
      </c>
      <c r="K66" s="1">
        <f t="shared" si="0"/>
        <v>250</v>
      </c>
      <c r="N66" s="20">
        <f>'Vastaukset, kilpailijat (taito)'!K66</f>
        <v>0</v>
      </c>
      <c r="O66" s="24"/>
      <c r="P66" s="23">
        <f t="shared" si="1"/>
        <v>250</v>
      </c>
      <c r="Q66" s="11"/>
    </row>
    <row r="67" spans="1:17" ht="15.75">
      <c r="A67" s="5">
        <f>'Vastaukset, kilpailijat (taito)'!A67</f>
        <v>0</v>
      </c>
      <c r="B67" s="5">
        <f>'Vastaukset, kilpailijat (taito)'!B67</f>
        <v>0</v>
      </c>
      <c r="C67" s="2">
        <f>IF('Vastaukset, kilpailijat (taito)'!C67=Pistetaulukko!$E$3,Pistetaulukko!$E$2,IF(OR('Vastaukset, kilpailijat (taito)'!C67=Pistetaulukko!$D$3,'Vastaukset, kilpailijat (taito)'!C67=Pistetaulukko!$F$3),Pistetaulukko!$D$2,IF(OR('Vastaukset, kilpailijat (taito)'!C67=Pistetaulukko!$C$3,'Vastaukset, kilpailijat (taito)'!C67=Pistetaulukko!$G$3),Pistetaulukko!$C$2,IF(OR('Vastaukset, kilpailijat (taito)'!C67=Pistetaulukko!$B$3,'Vastaukset, kilpailijat (taito)'!C67=Pistetaulukko!$H$3),Pistetaulukko!$B$2,0))))</f>
        <v>20</v>
      </c>
      <c r="D67" s="2">
        <f>IF('Vastaukset, kilpailijat (taito)'!D67=Pistetaulukko!$E$6,Pistetaulukko!$E$5,IF(OR('Vastaukset, kilpailijat (taito)'!D67=Pistetaulukko!$D$6,'Vastaukset, kilpailijat (taito)'!D67=Pistetaulukko!$F$6),Pistetaulukko!$D$5,IF(OR('Vastaukset, kilpailijat (taito)'!D67=Pistetaulukko!$C$6,'Vastaukset, kilpailijat (taito)'!D67=Pistetaulukko!$G$6),Pistetaulukko!$C$5,IF(OR('Vastaukset, kilpailijat (taito)'!D67=Pistetaulukko!$B$6,'Vastaukset, kilpailijat (taito)'!D67=Pistetaulukko!$H$6),Pistetaulukko!$B$5,0))))</f>
        <v>30</v>
      </c>
      <c r="E67" s="2">
        <f>IF('Vastaukset, kilpailijat (taito)'!E67=Pistetaulukko!$E$9,Pistetaulukko!$E$8,IF(OR('Vastaukset, kilpailijat (taito)'!E67=Pistetaulukko!$D$9,'Vastaukset, kilpailijat (taito)'!E67=Pistetaulukko!$F$9),Pistetaulukko!$D$8,IF(OR('Vastaukset, kilpailijat (taito)'!E67=Pistetaulukko!$C$9,'Vastaukset, kilpailijat (taito)'!E67=Pistetaulukko!$G$9),Pistetaulukko!$C$8,IF(OR('Vastaukset, kilpailijat (taito)'!E67=Pistetaulukko!$B$9,'Vastaukset, kilpailijat (taito)'!E67=Pistetaulukko!$H$9),Pistetaulukko!$B$8,0))))</f>
        <v>30</v>
      </c>
      <c r="F67" s="2">
        <f>IF('Vastaukset, kilpailijat (taito)'!F67=Pistetaulukko!$E$12,Pistetaulukko!$E$11,IF(OR('Vastaukset, kilpailijat (taito)'!F67=Pistetaulukko!$D$12,'Vastaukset, kilpailijat (taito)'!F67=Pistetaulukko!$F$12),Pistetaulukko!$D$11,IF(OR('Vastaukset, kilpailijat (taito)'!F67=Pistetaulukko!$C$12,'Vastaukset, kilpailijat (taito)'!F67=Pistetaulukko!$G$12),Pistetaulukko!$C$11,IF(OR('Vastaukset, kilpailijat (taito)'!F67=Pistetaulukko!$B$12,'Vastaukset, kilpailijat (taito)'!F67=Pistetaulukko!$H$12),Pistetaulukko!$B$11,0))))</f>
        <v>20</v>
      </c>
      <c r="G67" s="2">
        <f>IF('Vastaukset, kilpailijat (taito)'!G67=Pistetaulukko!$E$15,Pistetaulukko!$E$14,IF(OR('Vastaukset, kilpailijat (taito)'!G67=Pistetaulukko!$D$15,'Vastaukset, kilpailijat (taito)'!G67=Pistetaulukko!$F$15),Pistetaulukko!$D$14,IF(OR('Vastaukset, kilpailijat (taito)'!G67=Pistetaulukko!$C$15,'Vastaukset, kilpailijat (taito)'!G67=Pistetaulukko!$G$15),Pistetaulukko!$C$14,IF(OR('Vastaukset, kilpailijat (taito)'!G67=Pistetaulukko!$B$15,'Vastaukset, kilpailijat (taito)'!G67=Pistetaulukko!$H$15),Pistetaulukko!$B$14,0))))</f>
        <v>20</v>
      </c>
      <c r="H67" s="2">
        <f>IF('Vastaukset, kilpailijat (taito)'!H67=Pistetaulukko!$E$18,Pistetaulukko!$E$17,IF(OR('Vastaukset, kilpailijat (taito)'!H67=Pistetaulukko!$D$18,'Vastaukset, kilpailijat (taito)'!H67=Pistetaulukko!$F$18),Pistetaulukko!$D$17,IF(OR('Vastaukset, kilpailijat (taito)'!H67=Pistetaulukko!$C$18,'Vastaukset, kilpailijat (taito)'!H67=Pistetaulukko!$G$18),Pistetaulukko!$C$17,IF(OR('Vastaukset, kilpailijat (taito)'!H67=Pistetaulukko!$B$18,'Vastaukset, kilpailijat (taito)'!H67=Pistetaulukko!$H$18),Pistetaulukko!$B$17,0))))</f>
        <v>50</v>
      </c>
      <c r="I67" s="2">
        <f>IF('Vastaukset, kilpailijat (taito)'!I67=Pistetaulukko!$E$21,Pistetaulukko!$E$20,IF(OR('Vastaukset, kilpailijat (taito)'!I67=Pistetaulukko!$D$21,'Vastaukset, kilpailijat (taito)'!I67=Pistetaulukko!$F$21),Pistetaulukko!$D$20,IF(OR('Vastaukset, kilpailijat (taito)'!I67=Pistetaulukko!$C$21,'Vastaukset, kilpailijat (taito)'!I67=Pistetaulukko!$G$21),Pistetaulukko!$C$20,IF(OR('Vastaukset, kilpailijat (taito)'!I67=Pistetaulukko!$B$21,'Vastaukset, kilpailijat (taito)'!I67=Pistetaulukko!$H$21),Pistetaulukko!$B$20,0))))</f>
        <v>40</v>
      </c>
      <c r="J67" s="2">
        <f>IF('Vastaukset, kilpailijat (taito)'!J67=Pistetaulukko!$E$24,Pistetaulukko!$E$23,IF(OR('Vastaukset, kilpailijat (taito)'!J67=Pistetaulukko!$D$24,'Vastaukset, kilpailijat (taito)'!J67=Pistetaulukko!$F$24),Pistetaulukko!$D$23,IF(OR('Vastaukset, kilpailijat (taito)'!J67=Pistetaulukko!$C$24,'Vastaukset, kilpailijat (taito)'!J67=Pistetaulukko!$G$24),Pistetaulukko!$C$23,IF(OR('Vastaukset, kilpailijat (taito)'!J67=Pistetaulukko!$B$24,'Vastaukset, kilpailijat (taito)'!J67=Pistetaulukko!$H$24),Pistetaulukko!$B$23,0))))</f>
        <v>40</v>
      </c>
      <c r="K67" s="1">
        <f aca="true" t="shared" si="2" ref="K67:K130">SUM(C67:J67)</f>
        <v>250</v>
      </c>
      <c r="N67" s="20">
        <f>'Vastaukset, kilpailijat (taito)'!K67</f>
        <v>0</v>
      </c>
      <c r="O67" s="24"/>
      <c r="P67" s="23">
        <f aca="true" t="shared" si="3" ref="P67:P130">K67-O67</f>
        <v>250</v>
      </c>
      <c r="Q67" s="11"/>
    </row>
    <row r="68" spans="1:17" ht="15.75">
      <c r="A68" s="5">
        <f>'Vastaukset, kilpailijat (taito)'!A68</f>
        <v>0</v>
      </c>
      <c r="B68" s="5">
        <f>'Vastaukset, kilpailijat (taito)'!B68</f>
        <v>0</v>
      </c>
      <c r="C68" s="2">
        <f>IF('Vastaukset, kilpailijat (taito)'!C68=Pistetaulukko!$E$3,Pistetaulukko!$E$2,IF(OR('Vastaukset, kilpailijat (taito)'!C68=Pistetaulukko!$D$3,'Vastaukset, kilpailijat (taito)'!C68=Pistetaulukko!$F$3),Pistetaulukko!$D$2,IF(OR('Vastaukset, kilpailijat (taito)'!C68=Pistetaulukko!$C$3,'Vastaukset, kilpailijat (taito)'!C68=Pistetaulukko!$G$3),Pistetaulukko!$C$2,IF(OR('Vastaukset, kilpailijat (taito)'!C68=Pistetaulukko!$B$3,'Vastaukset, kilpailijat (taito)'!C68=Pistetaulukko!$H$3),Pistetaulukko!$B$2,0))))</f>
        <v>20</v>
      </c>
      <c r="D68" s="2">
        <f>IF('Vastaukset, kilpailijat (taito)'!D68=Pistetaulukko!$E$6,Pistetaulukko!$E$5,IF(OR('Vastaukset, kilpailijat (taito)'!D68=Pistetaulukko!$D$6,'Vastaukset, kilpailijat (taito)'!D68=Pistetaulukko!$F$6),Pistetaulukko!$D$5,IF(OR('Vastaukset, kilpailijat (taito)'!D68=Pistetaulukko!$C$6,'Vastaukset, kilpailijat (taito)'!D68=Pistetaulukko!$G$6),Pistetaulukko!$C$5,IF(OR('Vastaukset, kilpailijat (taito)'!D68=Pistetaulukko!$B$6,'Vastaukset, kilpailijat (taito)'!D68=Pistetaulukko!$H$6),Pistetaulukko!$B$5,0))))</f>
        <v>30</v>
      </c>
      <c r="E68" s="2">
        <f>IF('Vastaukset, kilpailijat (taito)'!E68=Pistetaulukko!$E$9,Pistetaulukko!$E$8,IF(OR('Vastaukset, kilpailijat (taito)'!E68=Pistetaulukko!$D$9,'Vastaukset, kilpailijat (taito)'!E68=Pistetaulukko!$F$9),Pistetaulukko!$D$8,IF(OR('Vastaukset, kilpailijat (taito)'!E68=Pistetaulukko!$C$9,'Vastaukset, kilpailijat (taito)'!E68=Pistetaulukko!$G$9),Pistetaulukko!$C$8,IF(OR('Vastaukset, kilpailijat (taito)'!E68=Pistetaulukko!$B$9,'Vastaukset, kilpailijat (taito)'!E68=Pistetaulukko!$H$9),Pistetaulukko!$B$8,0))))</f>
        <v>30</v>
      </c>
      <c r="F68" s="2">
        <f>IF('Vastaukset, kilpailijat (taito)'!F68=Pistetaulukko!$E$12,Pistetaulukko!$E$11,IF(OR('Vastaukset, kilpailijat (taito)'!F68=Pistetaulukko!$D$12,'Vastaukset, kilpailijat (taito)'!F68=Pistetaulukko!$F$12),Pistetaulukko!$D$11,IF(OR('Vastaukset, kilpailijat (taito)'!F68=Pistetaulukko!$C$12,'Vastaukset, kilpailijat (taito)'!F68=Pistetaulukko!$G$12),Pistetaulukko!$C$11,IF(OR('Vastaukset, kilpailijat (taito)'!F68=Pistetaulukko!$B$12,'Vastaukset, kilpailijat (taito)'!F68=Pistetaulukko!$H$12),Pistetaulukko!$B$11,0))))</f>
        <v>20</v>
      </c>
      <c r="G68" s="2">
        <f>IF('Vastaukset, kilpailijat (taito)'!G68=Pistetaulukko!$E$15,Pistetaulukko!$E$14,IF(OR('Vastaukset, kilpailijat (taito)'!G68=Pistetaulukko!$D$15,'Vastaukset, kilpailijat (taito)'!G68=Pistetaulukko!$F$15),Pistetaulukko!$D$14,IF(OR('Vastaukset, kilpailijat (taito)'!G68=Pistetaulukko!$C$15,'Vastaukset, kilpailijat (taito)'!G68=Pistetaulukko!$G$15),Pistetaulukko!$C$14,IF(OR('Vastaukset, kilpailijat (taito)'!G68=Pistetaulukko!$B$15,'Vastaukset, kilpailijat (taito)'!G68=Pistetaulukko!$H$15),Pistetaulukko!$B$14,0))))</f>
        <v>20</v>
      </c>
      <c r="H68" s="2">
        <f>IF('Vastaukset, kilpailijat (taito)'!H68=Pistetaulukko!$E$18,Pistetaulukko!$E$17,IF(OR('Vastaukset, kilpailijat (taito)'!H68=Pistetaulukko!$D$18,'Vastaukset, kilpailijat (taito)'!H68=Pistetaulukko!$F$18),Pistetaulukko!$D$17,IF(OR('Vastaukset, kilpailijat (taito)'!H68=Pistetaulukko!$C$18,'Vastaukset, kilpailijat (taito)'!H68=Pistetaulukko!$G$18),Pistetaulukko!$C$17,IF(OR('Vastaukset, kilpailijat (taito)'!H68=Pistetaulukko!$B$18,'Vastaukset, kilpailijat (taito)'!H68=Pistetaulukko!$H$18),Pistetaulukko!$B$17,0))))</f>
        <v>50</v>
      </c>
      <c r="I68" s="2">
        <f>IF('Vastaukset, kilpailijat (taito)'!I68=Pistetaulukko!$E$21,Pistetaulukko!$E$20,IF(OR('Vastaukset, kilpailijat (taito)'!I68=Pistetaulukko!$D$21,'Vastaukset, kilpailijat (taito)'!I68=Pistetaulukko!$F$21),Pistetaulukko!$D$20,IF(OR('Vastaukset, kilpailijat (taito)'!I68=Pistetaulukko!$C$21,'Vastaukset, kilpailijat (taito)'!I68=Pistetaulukko!$G$21),Pistetaulukko!$C$20,IF(OR('Vastaukset, kilpailijat (taito)'!I68=Pistetaulukko!$B$21,'Vastaukset, kilpailijat (taito)'!I68=Pistetaulukko!$H$21),Pistetaulukko!$B$20,0))))</f>
        <v>40</v>
      </c>
      <c r="J68" s="2">
        <f>IF('Vastaukset, kilpailijat (taito)'!J68=Pistetaulukko!$E$24,Pistetaulukko!$E$23,IF(OR('Vastaukset, kilpailijat (taito)'!J68=Pistetaulukko!$D$24,'Vastaukset, kilpailijat (taito)'!J68=Pistetaulukko!$F$24),Pistetaulukko!$D$23,IF(OR('Vastaukset, kilpailijat (taito)'!J68=Pistetaulukko!$C$24,'Vastaukset, kilpailijat (taito)'!J68=Pistetaulukko!$G$24),Pistetaulukko!$C$23,IF(OR('Vastaukset, kilpailijat (taito)'!J68=Pistetaulukko!$B$24,'Vastaukset, kilpailijat (taito)'!J68=Pistetaulukko!$H$24),Pistetaulukko!$B$23,0))))</f>
        <v>40</v>
      </c>
      <c r="K68" s="1">
        <f t="shared" si="2"/>
        <v>250</v>
      </c>
      <c r="N68" s="20">
        <f>'Vastaukset, kilpailijat (taito)'!K68</f>
        <v>0</v>
      </c>
      <c r="O68" s="24"/>
      <c r="P68" s="23">
        <f t="shared" si="3"/>
        <v>250</v>
      </c>
      <c r="Q68" s="11"/>
    </row>
    <row r="69" spans="1:17" ht="15.75">
      <c r="A69" s="5">
        <f>'Vastaukset, kilpailijat (taito)'!A69</f>
        <v>0</v>
      </c>
      <c r="B69" s="5">
        <f>'Vastaukset, kilpailijat (taito)'!B69</f>
        <v>0</v>
      </c>
      <c r="C69" s="2">
        <f>IF('Vastaukset, kilpailijat (taito)'!C69=Pistetaulukko!$E$3,Pistetaulukko!$E$2,IF(OR('Vastaukset, kilpailijat (taito)'!C69=Pistetaulukko!$D$3,'Vastaukset, kilpailijat (taito)'!C69=Pistetaulukko!$F$3),Pistetaulukko!$D$2,IF(OR('Vastaukset, kilpailijat (taito)'!C69=Pistetaulukko!$C$3,'Vastaukset, kilpailijat (taito)'!C69=Pistetaulukko!$G$3),Pistetaulukko!$C$2,IF(OR('Vastaukset, kilpailijat (taito)'!C69=Pistetaulukko!$B$3,'Vastaukset, kilpailijat (taito)'!C69=Pistetaulukko!$H$3),Pistetaulukko!$B$2,0))))</f>
        <v>20</v>
      </c>
      <c r="D69" s="2">
        <f>IF('Vastaukset, kilpailijat (taito)'!D69=Pistetaulukko!$E$6,Pistetaulukko!$E$5,IF(OR('Vastaukset, kilpailijat (taito)'!D69=Pistetaulukko!$D$6,'Vastaukset, kilpailijat (taito)'!D69=Pistetaulukko!$F$6),Pistetaulukko!$D$5,IF(OR('Vastaukset, kilpailijat (taito)'!D69=Pistetaulukko!$C$6,'Vastaukset, kilpailijat (taito)'!D69=Pistetaulukko!$G$6),Pistetaulukko!$C$5,IF(OR('Vastaukset, kilpailijat (taito)'!D69=Pistetaulukko!$B$6,'Vastaukset, kilpailijat (taito)'!D69=Pistetaulukko!$H$6),Pistetaulukko!$B$5,0))))</f>
        <v>30</v>
      </c>
      <c r="E69" s="2">
        <f>IF('Vastaukset, kilpailijat (taito)'!E69=Pistetaulukko!$E$9,Pistetaulukko!$E$8,IF(OR('Vastaukset, kilpailijat (taito)'!E69=Pistetaulukko!$D$9,'Vastaukset, kilpailijat (taito)'!E69=Pistetaulukko!$F$9),Pistetaulukko!$D$8,IF(OR('Vastaukset, kilpailijat (taito)'!E69=Pistetaulukko!$C$9,'Vastaukset, kilpailijat (taito)'!E69=Pistetaulukko!$G$9),Pistetaulukko!$C$8,IF(OR('Vastaukset, kilpailijat (taito)'!E69=Pistetaulukko!$B$9,'Vastaukset, kilpailijat (taito)'!E69=Pistetaulukko!$H$9),Pistetaulukko!$B$8,0))))</f>
        <v>30</v>
      </c>
      <c r="F69" s="2">
        <f>IF('Vastaukset, kilpailijat (taito)'!F69=Pistetaulukko!$E$12,Pistetaulukko!$E$11,IF(OR('Vastaukset, kilpailijat (taito)'!F69=Pistetaulukko!$D$12,'Vastaukset, kilpailijat (taito)'!F69=Pistetaulukko!$F$12),Pistetaulukko!$D$11,IF(OR('Vastaukset, kilpailijat (taito)'!F69=Pistetaulukko!$C$12,'Vastaukset, kilpailijat (taito)'!F69=Pistetaulukko!$G$12),Pistetaulukko!$C$11,IF(OR('Vastaukset, kilpailijat (taito)'!F69=Pistetaulukko!$B$12,'Vastaukset, kilpailijat (taito)'!F69=Pistetaulukko!$H$12),Pistetaulukko!$B$11,0))))</f>
        <v>20</v>
      </c>
      <c r="G69" s="2">
        <f>IF('Vastaukset, kilpailijat (taito)'!G69=Pistetaulukko!$E$15,Pistetaulukko!$E$14,IF(OR('Vastaukset, kilpailijat (taito)'!G69=Pistetaulukko!$D$15,'Vastaukset, kilpailijat (taito)'!G69=Pistetaulukko!$F$15),Pistetaulukko!$D$14,IF(OR('Vastaukset, kilpailijat (taito)'!G69=Pistetaulukko!$C$15,'Vastaukset, kilpailijat (taito)'!G69=Pistetaulukko!$G$15),Pistetaulukko!$C$14,IF(OR('Vastaukset, kilpailijat (taito)'!G69=Pistetaulukko!$B$15,'Vastaukset, kilpailijat (taito)'!G69=Pistetaulukko!$H$15),Pistetaulukko!$B$14,0))))</f>
        <v>20</v>
      </c>
      <c r="H69" s="2">
        <f>IF('Vastaukset, kilpailijat (taito)'!H69=Pistetaulukko!$E$18,Pistetaulukko!$E$17,IF(OR('Vastaukset, kilpailijat (taito)'!H69=Pistetaulukko!$D$18,'Vastaukset, kilpailijat (taito)'!H69=Pistetaulukko!$F$18),Pistetaulukko!$D$17,IF(OR('Vastaukset, kilpailijat (taito)'!H69=Pistetaulukko!$C$18,'Vastaukset, kilpailijat (taito)'!H69=Pistetaulukko!$G$18),Pistetaulukko!$C$17,IF(OR('Vastaukset, kilpailijat (taito)'!H69=Pistetaulukko!$B$18,'Vastaukset, kilpailijat (taito)'!H69=Pistetaulukko!$H$18),Pistetaulukko!$B$17,0))))</f>
        <v>50</v>
      </c>
      <c r="I69" s="2">
        <f>IF('Vastaukset, kilpailijat (taito)'!I69=Pistetaulukko!$E$21,Pistetaulukko!$E$20,IF(OR('Vastaukset, kilpailijat (taito)'!I69=Pistetaulukko!$D$21,'Vastaukset, kilpailijat (taito)'!I69=Pistetaulukko!$F$21),Pistetaulukko!$D$20,IF(OR('Vastaukset, kilpailijat (taito)'!I69=Pistetaulukko!$C$21,'Vastaukset, kilpailijat (taito)'!I69=Pistetaulukko!$G$21),Pistetaulukko!$C$20,IF(OR('Vastaukset, kilpailijat (taito)'!I69=Pistetaulukko!$B$21,'Vastaukset, kilpailijat (taito)'!I69=Pistetaulukko!$H$21),Pistetaulukko!$B$20,0))))</f>
        <v>40</v>
      </c>
      <c r="J69" s="2">
        <f>IF('Vastaukset, kilpailijat (taito)'!J69=Pistetaulukko!$E$24,Pistetaulukko!$E$23,IF(OR('Vastaukset, kilpailijat (taito)'!J69=Pistetaulukko!$D$24,'Vastaukset, kilpailijat (taito)'!J69=Pistetaulukko!$F$24),Pistetaulukko!$D$23,IF(OR('Vastaukset, kilpailijat (taito)'!J69=Pistetaulukko!$C$24,'Vastaukset, kilpailijat (taito)'!J69=Pistetaulukko!$G$24),Pistetaulukko!$C$23,IF(OR('Vastaukset, kilpailijat (taito)'!J69=Pistetaulukko!$B$24,'Vastaukset, kilpailijat (taito)'!J69=Pistetaulukko!$H$24),Pistetaulukko!$B$23,0))))</f>
        <v>40</v>
      </c>
      <c r="K69" s="1">
        <f t="shared" si="2"/>
        <v>250</v>
      </c>
      <c r="N69" s="20">
        <f>'Vastaukset, kilpailijat (taito)'!K69</f>
        <v>0</v>
      </c>
      <c r="O69" s="24"/>
      <c r="P69" s="23">
        <f t="shared" si="3"/>
        <v>250</v>
      </c>
      <c r="Q69" s="11"/>
    </row>
    <row r="70" spans="1:17" ht="15.75">
      <c r="A70" s="5">
        <f>'Vastaukset, kilpailijat (taito)'!A70</f>
        <v>0</v>
      </c>
      <c r="B70" s="5">
        <f>'Vastaukset, kilpailijat (taito)'!B70</f>
        <v>0</v>
      </c>
      <c r="C70" s="2">
        <f>IF('Vastaukset, kilpailijat (taito)'!C70=Pistetaulukko!$E$3,Pistetaulukko!$E$2,IF(OR('Vastaukset, kilpailijat (taito)'!C70=Pistetaulukko!$D$3,'Vastaukset, kilpailijat (taito)'!C70=Pistetaulukko!$F$3),Pistetaulukko!$D$2,IF(OR('Vastaukset, kilpailijat (taito)'!C70=Pistetaulukko!$C$3,'Vastaukset, kilpailijat (taito)'!C70=Pistetaulukko!$G$3),Pistetaulukko!$C$2,IF(OR('Vastaukset, kilpailijat (taito)'!C70=Pistetaulukko!$B$3,'Vastaukset, kilpailijat (taito)'!C70=Pistetaulukko!$H$3),Pistetaulukko!$B$2,0))))</f>
        <v>20</v>
      </c>
      <c r="D70" s="2">
        <f>IF('Vastaukset, kilpailijat (taito)'!D70=Pistetaulukko!$E$6,Pistetaulukko!$E$5,IF(OR('Vastaukset, kilpailijat (taito)'!D70=Pistetaulukko!$D$6,'Vastaukset, kilpailijat (taito)'!D70=Pistetaulukko!$F$6),Pistetaulukko!$D$5,IF(OR('Vastaukset, kilpailijat (taito)'!D70=Pistetaulukko!$C$6,'Vastaukset, kilpailijat (taito)'!D70=Pistetaulukko!$G$6),Pistetaulukko!$C$5,IF(OR('Vastaukset, kilpailijat (taito)'!D70=Pistetaulukko!$B$6,'Vastaukset, kilpailijat (taito)'!D70=Pistetaulukko!$H$6),Pistetaulukko!$B$5,0))))</f>
        <v>30</v>
      </c>
      <c r="E70" s="2">
        <f>IF('Vastaukset, kilpailijat (taito)'!E70=Pistetaulukko!$E$9,Pistetaulukko!$E$8,IF(OR('Vastaukset, kilpailijat (taito)'!E70=Pistetaulukko!$D$9,'Vastaukset, kilpailijat (taito)'!E70=Pistetaulukko!$F$9),Pistetaulukko!$D$8,IF(OR('Vastaukset, kilpailijat (taito)'!E70=Pistetaulukko!$C$9,'Vastaukset, kilpailijat (taito)'!E70=Pistetaulukko!$G$9),Pistetaulukko!$C$8,IF(OR('Vastaukset, kilpailijat (taito)'!E70=Pistetaulukko!$B$9,'Vastaukset, kilpailijat (taito)'!E70=Pistetaulukko!$H$9),Pistetaulukko!$B$8,0))))</f>
        <v>30</v>
      </c>
      <c r="F70" s="2">
        <f>IF('Vastaukset, kilpailijat (taito)'!F70=Pistetaulukko!$E$12,Pistetaulukko!$E$11,IF(OR('Vastaukset, kilpailijat (taito)'!F70=Pistetaulukko!$D$12,'Vastaukset, kilpailijat (taito)'!F70=Pistetaulukko!$F$12),Pistetaulukko!$D$11,IF(OR('Vastaukset, kilpailijat (taito)'!F70=Pistetaulukko!$C$12,'Vastaukset, kilpailijat (taito)'!F70=Pistetaulukko!$G$12),Pistetaulukko!$C$11,IF(OR('Vastaukset, kilpailijat (taito)'!F70=Pistetaulukko!$B$12,'Vastaukset, kilpailijat (taito)'!F70=Pistetaulukko!$H$12),Pistetaulukko!$B$11,0))))</f>
        <v>20</v>
      </c>
      <c r="G70" s="2">
        <f>IF('Vastaukset, kilpailijat (taito)'!G70=Pistetaulukko!$E$15,Pistetaulukko!$E$14,IF(OR('Vastaukset, kilpailijat (taito)'!G70=Pistetaulukko!$D$15,'Vastaukset, kilpailijat (taito)'!G70=Pistetaulukko!$F$15),Pistetaulukko!$D$14,IF(OR('Vastaukset, kilpailijat (taito)'!G70=Pistetaulukko!$C$15,'Vastaukset, kilpailijat (taito)'!G70=Pistetaulukko!$G$15),Pistetaulukko!$C$14,IF(OR('Vastaukset, kilpailijat (taito)'!G70=Pistetaulukko!$B$15,'Vastaukset, kilpailijat (taito)'!G70=Pistetaulukko!$H$15),Pistetaulukko!$B$14,0))))</f>
        <v>20</v>
      </c>
      <c r="H70" s="2">
        <f>IF('Vastaukset, kilpailijat (taito)'!H70=Pistetaulukko!$E$18,Pistetaulukko!$E$17,IF(OR('Vastaukset, kilpailijat (taito)'!H70=Pistetaulukko!$D$18,'Vastaukset, kilpailijat (taito)'!H70=Pistetaulukko!$F$18),Pistetaulukko!$D$17,IF(OR('Vastaukset, kilpailijat (taito)'!H70=Pistetaulukko!$C$18,'Vastaukset, kilpailijat (taito)'!H70=Pistetaulukko!$G$18),Pistetaulukko!$C$17,IF(OR('Vastaukset, kilpailijat (taito)'!H70=Pistetaulukko!$B$18,'Vastaukset, kilpailijat (taito)'!H70=Pistetaulukko!$H$18),Pistetaulukko!$B$17,0))))</f>
        <v>50</v>
      </c>
      <c r="I70" s="2">
        <f>IF('Vastaukset, kilpailijat (taito)'!I70=Pistetaulukko!$E$21,Pistetaulukko!$E$20,IF(OR('Vastaukset, kilpailijat (taito)'!I70=Pistetaulukko!$D$21,'Vastaukset, kilpailijat (taito)'!I70=Pistetaulukko!$F$21),Pistetaulukko!$D$20,IF(OR('Vastaukset, kilpailijat (taito)'!I70=Pistetaulukko!$C$21,'Vastaukset, kilpailijat (taito)'!I70=Pistetaulukko!$G$21),Pistetaulukko!$C$20,IF(OR('Vastaukset, kilpailijat (taito)'!I70=Pistetaulukko!$B$21,'Vastaukset, kilpailijat (taito)'!I70=Pistetaulukko!$H$21),Pistetaulukko!$B$20,0))))</f>
        <v>40</v>
      </c>
      <c r="J70" s="2">
        <f>IF('Vastaukset, kilpailijat (taito)'!J70=Pistetaulukko!$E$24,Pistetaulukko!$E$23,IF(OR('Vastaukset, kilpailijat (taito)'!J70=Pistetaulukko!$D$24,'Vastaukset, kilpailijat (taito)'!J70=Pistetaulukko!$F$24),Pistetaulukko!$D$23,IF(OR('Vastaukset, kilpailijat (taito)'!J70=Pistetaulukko!$C$24,'Vastaukset, kilpailijat (taito)'!J70=Pistetaulukko!$G$24),Pistetaulukko!$C$23,IF(OR('Vastaukset, kilpailijat (taito)'!J70=Pistetaulukko!$B$24,'Vastaukset, kilpailijat (taito)'!J70=Pistetaulukko!$H$24),Pistetaulukko!$B$23,0))))</f>
        <v>40</v>
      </c>
      <c r="K70" s="1">
        <f t="shared" si="2"/>
        <v>250</v>
      </c>
      <c r="N70" s="20">
        <f>'Vastaukset, kilpailijat (taito)'!K70</f>
        <v>0</v>
      </c>
      <c r="O70" s="24"/>
      <c r="P70" s="23">
        <f t="shared" si="3"/>
        <v>250</v>
      </c>
      <c r="Q70" s="11"/>
    </row>
    <row r="71" spans="1:17" ht="15.75">
      <c r="A71" s="5">
        <f>'Vastaukset, kilpailijat (taito)'!A71</f>
        <v>0</v>
      </c>
      <c r="B71" s="5">
        <f>'Vastaukset, kilpailijat (taito)'!B71</f>
        <v>0</v>
      </c>
      <c r="C71" s="2">
        <f>IF('Vastaukset, kilpailijat (taito)'!C71=Pistetaulukko!$E$3,Pistetaulukko!$E$2,IF(OR('Vastaukset, kilpailijat (taito)'!C71=Pistetaulukko!$D$3,'Vastaukset, kilpailijat (taito)'!C71=Pistetaulukko!$F$3),Pistetaulukko!$D$2,IF(OR('Vastaukset, kilpailijat (taito)'!C71=Pistetaulukko!$C$3,'Vastaukset, kilpailijat (taito)'!C71=Pistetaulukko!$G$3),Pistetaulukko!$C$2,IF(OR('Vastaukset, kilpailijat (taito)'!C71=Pistetaulukko!$B$3,'Vastaukset, kilpailijat (taito)'!C71=Pistetaulukko!$H$3),Pistetaulukko!$B$2,0))))</f>
        <v>20</v>
      </c>
      <c r="D71" s="2">
        <f>IF('Vastaukset, kilpailijat (taito)'!D71=Pistetaulukko!$E$6,Pistetaulukko!$E$5,IF(OR('Vastaukset, kilpailijat (taito)'!D71=Pistetaulukko!$D$6,'Vastaukset, kilpailijat (taito)'!D71=Pistetaulukko!$F$6),Pistetaulukko!$D$5,IF(OR('Vastaukset, kilpailijat (taito)'!D71=Pistetaulukko!$C$6,'Vastaukset, kilpailijat (taito)'!D71=Pistetaulukko!$G$6),Pistetaulukko!$C$5,IF(OR('Vastaukset, kilpailijat (taito)'!D71=Pistetaulukko!$B$6,'Vastaukset, kilpailijat (taito)'!D71=Pistetaulukko!$H$6),Pistetaulukko!$B$5,0))))</f>
        <v>30</v>
      </c>
      <c r="E71" s="2">
        <f>IF('Vastaukset, kilpailijat (taito)'!E71=Pistetaulukko!$E$9,Pistetaulukko!$E$8,IF(OR('Vastaukset, kilpailijat (taito)'!E71=Pistetaulukko!$D$9,'Vastaukset, kilpailijat (taito)'!E71=Pistetaulukko!$F$9),Pistetaulukko!$D$8,IF(OR('Vastaukset, kilpailijat (taito)'!E71=Pistetaulukko!$C$9,'Vastaukset, kilpailijat (taito)'!E71=Pistetaulukko!$G$9),Pistetaulukko!$C$8,IF(OR('Vastaukset, kilpailijat (taito)'!E71=Pistetaulukko!$B$9,'Vastaukset, kilpailijat (taito)'!E71=Pistetaulukko!$H$9),Pistetaulukko!$B$8,0))))</f>
        <v>30</v>
      </c>
      <c r="F71" s="2">
        <f>IF('Vastaukset, kilpailijat (taito)'!F71=Pistetaulukko!$E$12,Pistetaulukko!$E$11,IF(OR('Vastaukset, kilpailijat (taito)'!F71=Pistetaulukko!$D$12,'Vastaukset, kilpailijat (taito)'!F71=Pistetaulukko!$F$12),Pistetaulukko!$D$11,IF(OR('Vastaukset, kilpailijat (taito)'!F71=Pistetaulukko!$C$12,'Vastaukset, kilpailijat (taito)'!F71=Pistetaulukko!$G$12),Pistetaulukko!$C$11,IF(OR('Vastaukset, kilpailijat (taito)'!F71=Pistetaulukko!$B$12,'Vastaukset, kilpailijat (taito)'!F71=Pistetaulukko!$H$12),Pistetaulukko!$B$11,0))))</f>
        <v>20</v>
      </c>
      <c r="G71" s="2">
        <f>IF('Vastaukset, kilpailijat (taito)'!G71=Pistetaulukko!$E$15,Pistetaulukko!$E$14,IF(OR('Vastaukset, kilpailijat (taito)'!G71=Pistetaulukko!$D$15,'Vastaukset, kilpailijat (taito)'!G71=Pistetaulukko!$F$15),Pistetaulukko!$D$14,IF(OR('Vastaukset, kilpailijat (taito)'!G71=Pistetaulukko!$C$15,'Vastaukset, kilpailijat (taito)'!G71=Pistetaulukko!$G$15),Pistetaulukko!$C$14,IF(OR('Vastaukset, kilpailijat (taito)'!G71=Pistetaulukko!$B$15,'Vastaukset, kilpailijat (taito)'!G71=Pistetaulukko!$H$15),Pistetaulukko!$B$14,0))))</f>
        <v>20</v>
      </c>
      <c r="H71" s="2">
        <f>IF('Vastaukset, kilpailijat (taito)'!H71=Pistetaulukko!$E$18,Pistetaulukko!$E$17,IF(OR('Vastaukset, kilpailijat (taito)'!H71=Pistetaulukko!$D$18,'Vastaukset, kilpailijat (taito)'!H71=Pistetaulukko!$F$18),Pistetaulukko!$D$17,IF(OR('Vastaukset, kilpailijat (taito)'!H71=Pistetaulukko!$C$18,'Vastaukset, kilpailijat (taito)'!H71=Pistetaulukko!$G$18),Pistetaulukko!$C$17,IF(OR('Vastaukset, kilpailijat (taito)'!H71=Pistetaulukko!$B$18,'Vastaukset, kilpailijat (taito)'!H71=Pistetaulukko!$H$18),Pistetaulukko!$B$17,0))))</f>
        <v>50</v>
      </c>
      <c r="I71" s="2">
        <f>IF('Vastaukset, kilpailijat (taito)'!I71=Pistetaulukko!$E$21,Pistetaulukko!$E$20,IF(OR('Vastaukset, kilpailijat (taito)'!I71=Pistetaulukko!$D$21,'Vastaukset, kilpailijat (taito)'!I71=Pistetaulukko!$F$21),Pistetaulukko!$D$20,IF(OR('Vastaukset, kilpailijat (taito)'!I71=Pistetaulukko!$C$21,'Vastaukset, kilpailijat (taito)'!I71=Pistetaulukko!$G$21),Pistetaulukko!$C$20,IF(OR('Vastaukset, kilpailijat (taito)'!I71=Pistetaulukko!$B$21,'Vastaukset, kilpailijat (taito)'!I71=Pistetaulukko!$H$21),Pistetaulukko!$B$20,0))))</f>
        <v>40</v>
      </c>
      <c r="J71" s="2">
        <f>IF('Vastaukset, kilpailijat (taito)'!J71=Pistetaulukko!$E$24,Pistetaulukko!$E$23,IF(OR('Vastaukset, kilpailijat (taito)'!J71=Pistetaulukko!$D$24,'Vastaukset, kilpailijat (taito)'!J71=Pistetaulukko!$F$24),Pistetaulukko!$D$23,IF(OR('Vastaukset, kilpailijat (taito)'!J71=Pistetaulukko!$C$24,'Vastaukset, kilpailijat (taito)'!J71=Pistetaulukko!$G$24),Pistetaulukko!$C$23,IF(OR('Vastaukset, kilpailijat (taito)'!J71=Pistetaulukko!$B$24,'Vastaukset, kilpailijat (taito)'!J71=Pistetaulukko!$H$24),Pistetaulukko!$B$23,0))))</f>
        <v>40</v>
      </c>
      <c r="K71" s="1">
        <f t="shared" si="2"/>
        <v>250</v>
      </c>
      <c r="N71" s="20">
        <f>'Vastaukset, kilpailijat (taito)'!K71</f>
        <v>0</v>
      </c>
      <c r="O71" s="24"/>
      <c r="P71" s="23">
        <f t="shared" si="3"/>
        <v>250</v>
      </c>
      <c r="Q71" s="11"/>
    </row>
    <row r="72" spans="1:17" ht="15.75">
      <c r="A72" s="5">
        <f>'Vastaukset, kilpailijat (taito)'!A72</f>
        <v>0</v>
      </c>
      <c r="B72" s="5">
        <f>'Vastaukset, kilpailijat (taito)'!B72</f>
        <v>0</v>
      </c>
      <c r="C72" s="2">
        <f>IF('Vastaukset, kilpailijat (taito)'!C72=Pistetaulukko!$E$3,Pistetaulukko!$E$2,IF(OR('Vastaukset, kilpailijat (taito)'!C72=Pistetaulukko!$D$3,'Vastaukset, kilpailijat (taito)'!C72=Pistetaulukko!$F$3),Pistetaulukko!$D$2,IF(OR('Vastaukset, kilpailijat (taito)'!C72=Pistetaulukko!$C$3,'Vastaukset, kilpailijat (taito)'!C72=Pistetaulukko!$G$3),Pistetaulukko!$C$2,IF(OR('Vastaukset, kilpailijat (taito)'!C72=Pistetaulukko!$B$3,'Vastaukset, kilpailijat (taito)'!C72=Pistetaulukko!$H$3),Pistetaulukko!$B$2,0))))</f>
        <v>20</v>
      </c>
      <c r="D72" s="2">
        <f>IF('Vastaukset, kilpailijat (taito)'!D72=Pistetaulukko!$E$6,Pistetaulukko!$E$5,IF(OR('Vastaukset, kilpailijat (taito)'!D72=Pistetaulukko!$D$6,'Vastaukset, kilpailijat (taito)'!D72=Pistetaulukko!$F$6),Pistetaulukko!$D$5,IF(OR('Vastaukset, kilpailijat (taito)'!D72=Pistetaulukko!$C$6,'Vastaukset, kilpailijat (taito)'!D72=Pistetaulukko!$G$6),Pistetaulukko!$C$5,IF(OR('Vastaukset, kilpailijat (taito)'!D72=Pistetaulukko!$B$6,'Vastaukset, kilpailijat (taito)'!D72=Pistetaulukko!$H$6),Pistetaulukko!$B$5,0))))</f>
        <v>30</v>
      </c>
      <c r="E72" s="2">
        <f>IF('Vastaukset, kilpailijat (taito)'!E72=Pistetaulukko!$E$9,Pistetaulukko!$E$8,IF(OR('Vastaukset, kilpailijat (taito)'!E72=Pistetaulukko!$D$9,'Vastaukset, kilpailijat (taito)'!E72=Pistetaulukko!$F$9),Pistetaulukko!$D$8,IF(OR('Vastaukset, kilpailijat (taito)'!E72=Pistetaulukko!$C$9,'Vastaukset, kilpailijat (taito)'!E72=Pistetaulukko!$G$9),Pistetaulukko!$C$8,IF(OR('Vastaukset, kilpailijat (taito)'!E72=Pistetaulukko!$B$9,'Vastaukset, kilpailijat (taito)'!E72=Pistetaulukko!$H$9),Pistetaulukko!$B$8,0))))</f>
        <v>30</v>
      </c>
      <c r="F72" s="2">
        <f>IF('Vastaukset, kilpailijat (taito)'!F72=Pistetaulukko!$E$12,Pistetaulukko!$E$11,IF(OR('Vastaukset, kilpailijat (taito)'!F72=Pistetaulukko!$D$12,'Vastaukset, kilpailijat (taito)'!F72=Pistetaulukko!$F$12),Pistetaulukko!$D$11,IF(OR('Vastaukset, kilpailijat (taito)'!F72=Pistetaulukko!$C$12,'Vastaukset, kilpailijat (taito)'!F72=Pistetaulukko!$G$12),Pistetaulukko!$C$11,IF(OR('Vastaukset, kilpailijat (taito)'!F72=Pistetaulukko!$B$12,'Vastaukset, kilpailijat (taito)'!F72=Pistetaulukko!$H$12),Pistetaulukko!$B$11,0))))</f>
        <v>20</v>
      </c>
      <c r="G72" s="2">
        <f>IF('Vastaukset, kilpailijat (taito)'!G72=Pistetaulukko!$E$15,Pistetaulukko!$E$14,IF(OR('Vastaukset, kilpailijat (taito)'!G72=Pistetaulukko!$D$15,'Vastaukset, kilpailijat (taito)'!G72=Pistetaulukko!$F$15),Pistetaulukko!$D$14,IF(OR('Vastaukset, kilpailijat (taito)'!G72=Pistetaulukko!$C$15,'Vastaukset, kilpailijat (taito)'!G72=Pistetaulukko!$G$15),Pistetaulukko!$C$14,IF(OR('Vastaukset, kilpailijat (taito)'!G72=Pistetaulukko!$B$15,'Vastaukset, kilpailijat (taito)'!G72=Pistetaulukko!$H$15),Pistetaulukko!$B$14,0))))</f>
        <v>20</v>
      </c>
      <c r="H72" s="2">
        <f>IF('Vastaukset, kilpailijat (taito)'!H72=Pistetaulukko!$E$18,Pistetaulukko!$E$17,IF(OR('Vastaukset, kilpailijat (taito)'!H72=Pistetaulukko!$D$18,'Vastaukset, kilpailijat (taito)'!H72=Pistetaulukko!$F$18),Pistetaulukko!$D$17,IF(OR('Vastaukset, kilpailijat (taito)'!H72=Pistetaulukko!$C$18,'Vastaukset, kilpailijat (taito)'!H72=Pistetaulukko!$G$18),Pistetaulukko!$C$17,IF(OR('Vastaukset, kilpailijat (taito)'!H72=Pistetaulukko!$B$18,'Vastaukset, kilpailijat (taito)'!H72=Pistetaulukko!$H$18),Pistetaulukko!$B$17,0))))</f>
        <v>50</v>
      </c>
      <c r="I72" s="2">
        <f>IF('Vastaukset, kilpailijat (taito)'!I72=Pistetaulukko!$E$21,Pistetaulukko!$E$20,IF(OR('Vastaukset, kilpailijat (taito)'!I72=Pistetaulukko!$D$21,'Vastaukset, kilpailijat (taito)'!I72=Pistetaulukko!$F$21),Pistetaulukko!$D$20,IF(OR('Vastaukset, kilpailijat (taito)'!I72=Pistetaulukko!$C$21,'Vastaukset, kilpailijat (taito)'!I72=Pistetaulukko!$G$21),Pistetaulukko!$C$20,IF(OR('Vastaukset, kilpailijat (taito)'!I72=Pistetaulukko!$B$21,'Vastaukset, kilpailijat (taito)'!I72=Pistetaulukko!$H$21),Pistetaulukko!$B$20,0))))</f>
        <v>40</v>
      </c>
      <c r="J72" s="2">
        <f>IF('Vastaukset, kilpailijat (taito)'!J72=Pistetaulukko!$E$24,Pistetaulukko!$E$23,IF(OR('Vastaukset, kilpailijat (taito)'!J72=Pistetaulukko!$D$24,'Vastaukset, kilpailijat (taito)'!J72=Pistetaulukko!$F$24),Pistetaulukko!$D$23,IF(OR('Vastaukset, kilpailijat (taito)'!J72=Pistetaulukko!$C$24,'Vastaukset, kilpailijat (taito)'!J72=Pistetaulukko!$G$24),Pistetaulukko!$C$23,IF(OR('Vastaukset, kilpailijat (taito)'!J72=Pistetaulukko!$B$24,'Vastaukset, kilpailijat (taito)'!J72=Pistetaulukko!$H$24),Pistetaulukko!$B$23,0))))</f>
        <v>40</v>
      </c>
      <c r="K72" s="1">
        <f t="shared" si="2"/>
        <v>250</v>
      </c>
      <c r="N72" s="20">
        <f>'Vastaukset, kilpailijat (taito)'!K72</f>
        <v>0</v>
      </c>
      <c r="O72" s="24"/>
      <c r="P72" s="23">
        <f t="shared" si="3"/>
        <v>250</v>
      </c>
      <c r="Q72" s="11"/>
    </row>
    <row r="73" spans="1:17" ht="15.75">
      <c r="A73" s="5">
        <f>'Vastaukset, kilpailijat (taito)'!A73</f>
        <v>0</v>
      </c>
      <c r="B73" s="5">
        <f>'Vastaukset, kilpailijat (taito)'!B73</f>
        <v>0</v>
      </c>
      <c r="C73" s="2">
        <f>IF('Vastaukset, kilpailijat (taito)'!C73=Pistetaulukko!$E$3,Pistetaulukko!$E$2,IF(OR('Vastaukset, kilpailijat (taito)'!C73=Pistetaulukko!$D$3,'Vastaukset, kilpailijat (taito)'!C73=Pistetaulukko!$F$3),Pistetaulukko!$D$2,IF(OR('Vastaukset, kilpailijat (taito)'!C73=Pistetaulukko!$C$3,'Vastaukset, kilpailijat (taito)'!C73=Pistetaulukko!$G$3),Pistetaulukko!$C$2,IF(OR('Vastaukset, kilpailijat (taito)'!C73=Pistetaulukko!$B$3,'Vastaukset, kilpailijat (taito)'!C73=Pistetaulukko!$H$3),Pistetaulukko!$B$2,0))))</f>
        <v>20</v>
      </c>
      <c r="D73" s="2">
        <f>IF('Vastaukset, kilpailijat (taito)'!D73=Pistetaulukko!$E$6,Pistetaulukko!$E$5,IF(OR('Vastaukset, kilpailijat (taito)'!D73=Pistetaulukko!$D$6,'Vastaukset, kilpailijat (taito)'!D73=Pistetaulukko!$F$6),Pistetaulukko!$D$5,IF(OR('Vastaukset, kilpailijat (taito)'!D73=Pistetaulukko!$C$6,'Vastaukset, kilpailijat (taito)'!D73=Pistetaulukko!$G$6),Pistetaulukko!$C$5,IF(OR('Vastaukset, kilpailijat (taito)'!D73=Pistetaulukko!$B$6,'Vastaukset, kilpailijat (taito)'!D73=Pistetaulukko!$H$6),Pistetaulukko!$B$5,0))))</f>
        <v>30</v>
      </c>
      <c r="E73" s="2">
        <f>IF('Vastaukset, kilpailijat (taito)'!E73=Pistetaulukko!$E$9,Pistetaulukko!$E$8,IF(OR('Vastaukset, kilpailijat (taito)'!E73=Pistetaulukko!$D$9,'Vastaukset, kilpailijat (taito)'!E73=Pistetaulukko!$F$9),Pistetaulukko!$D$8,IF(OR('Vastaukset, kilpailijat (taito)'!E73=Pistetaulukko!$C$9,'Vastaukset, kilpailijat (taito)'!E73=Pistetaulukko!$G$9),Pistetaulukko!$C$8,IF(OR('Vastaukset, kilpailijat (taito)'!E73=Pistetaulukko!$B$9,'Vastaukset, kilpailijat (taito)'!E73=Pistetaulukko!$H$9),Pistetaulukko!$B$8,0))))</f>
        <v>30</v>
      </c>
      <c r="F73" s="2">
        <f>IF('Vastaukset, kilpailijat (taito)'!F73=Pistetaulukko!$E$12,Pistetaulukko!$E$11,IF(OR('Vastaukset, kilpailijat (taito)'!F73=Pistetaulukko!$D$12,'Vastaukset, kilpailijat (taito)'!F73=Pistetaulukko!$F$12),Pistetaulukko!$D$11,IF(OR('Vastaukset, kilpailijat (taito)'!F73=Pistetaulukko!$C$12,'Vastaukset, kilpailijat (taito)'!F73=Pistetaulukko!$G$12),Pistetaulukko!$C$11,IF(OR('Vastaukset, kilpailijat (taito)'!F73=Pistetaulukko!$B$12,'Vastaukset, kilpailijat (taito)'!F73=Pistetaulukko!$H$12),Pistetaulukko!$B$11,0))))</f>
        <v>20</v>
      </c>
      <c r="G73" s="2">
        <f>IF('Vastaukset, kilpailijat (taito)'!G73=Pistetaulukko!$E$15,Pistetaulukko!$E$14,IF(OR('Vastaukset, kilpailijat (taito)'!G73=Pistetaulukko!$D$15,'Vastaukset, kilpailijat (taito)'!G73=Pistetaulukko!$F$15),Pistetaulukko!$D$14,IF(OR('Vastaukset, kilpailijat (taito)'!G73=Pistetaulukko!$C$15,'Vastaukset, kilpailijat (taito)'!G73=Pistetaulukko!$G$15),Pistetaulukko!$C$14,IF(OR('Vastaukset, kilpailijat (taito)'!G73=Pistetaulukko!$B$15,'Vastaukset, kilpailijat (taito)'!G73=Pistetaulukko!$H$15),Pistetaulukko!$B$14,0))))</f>
        <v>20</v>
      </c>
      <c r="H73" s="2">
        <f>IF('Vastaukset, kilpailijat (taito)'!H73=Pistetaulukko!$E$18,Pistetaulukko!$E$17,IF(OR('Vastaukset, kilpailijat (taito)'!H73=Pistetaulukko!$D$18,'Vastaukset, kilpailijat (taito)'!H73=Pistetaulukko!$F$18),Pistetaulukko!$D$17,IF(OR('Vastaukset, kilpailijat (taito)'!H73=Pistetaulukko!$C$18,'Vastaukset, kilpailijat (taito)'!H73=Pistetaulukko!$G$18),Pistetaulukko!$C$17,IF(OR('Vastaukset, kilpailijat (taito)'!H73=Pistetaulukko!$B$18,'Vastaukset, kilpailijat (taito)'!H73=Pistetaulukko!$H$18),Pistetaulukko!$B$17,0))))</f>
        <v>50</v>
      </c>
      <c r="I73" s="2">
        <f>IF('Vastaukset, kilpailijat (taito)'!I73=Pistetaulukko!$E$21,Pistetaulukko!$E$20,IF(OR('Vastaukset, kilpailijat (taito)'!I73=Pistetaulukko!$D$21,'Vastaukset, kilpailijat (taito)'!I73=Pistetaulukko!$F$21),Pistetaulukko!$D$20,IF(OR('Vastaukset, kilpailijat (taito)'!I73=Pistetaulukko!$C$21,'Vastaukset, kilpailijat (taito)'!I73=Pistetaulukko!$G$21),Pistetaulukko!$C$20,IF(OR('Vastaukset, kilpailijat (taito)'!I73=Pistetaulukko!$B$21,'Vastaukset, kilpailijat (taito)'!I73=Pistetaulukko!$H$21),Pistetaulukko!$B$20,0))))</f>
        <v>40</v>
      </c>
      <c r="J73" s="2">
        <f>IF('Vastaukset, kilpailijat (taito)'!J73=Pistetaulukko!$E$24,Pistetaulukko!$E$23,IF(OR('Vastaukset, kilpailijat (taito)'!J73=Pistetaulukko!$D$24,'Vastaukset, kilpailijat (taito)'!J73=Pistetaulukko!$F$24),Pistetaulukko!$D$23,IF(OR('Vastaukset, kilpailijat (taito)'!J73=Pistetaulukko!$C$24,'Vastaukset, kilpailijat (taito)'!J73=Pistetaulukko!$G$24),Pistetaulukko!$C$23,IF(OR('Vastaukset, kilpailijat (taito)'!J73=Pistetaulukko!$B$24,'Vastaukset, kilpailijat (taito)'!J73=Pistetaulukko!$H$24),Pistetaulukko!$B$23,0))))</f>
        <v>40</v>
      </c>
      <c r="K73" s="1">
        <f t="shared" si="2"/>
        <v>250</v>
      </c>
      <c r="N73" s="20">
        <f>'Vastaukset, kilpailijat (taito)'!K73</f>
        <v>0</v>
      </c>
      <c r="O73" s="24"/>
      <c r="P73" s="23">
        <f t="shared" si="3"/>
        <v>250</v>
      </c>
      <c r="Q73" s="11"/>
    </row>
    <row r="74" spans="1:17" ht="15.75">
      <c r="A74" s="5">
        <f>'Vastaukset, kilpailijat (taito)'!A74</f>
        <v>0</v>
      </c>
      <c r="B74" s="5">
        <f>'Vastaukset, kilpailijat (taito)'!B74</f>
        <v>0</v>
      </c>
      <c r="C74" s="2">
        <f>IF('Vastaukset, kilpailijat (taito)'!C74=Pistetaulukko!$E$3,Pistetaulukko!$E$2,IF(OR('Vastaukset, kilpailijat (taito)'!C74=Pistetaulukko!$D$3,'Vastaukset, kilpailijat (taito)'!C74=Pistetaulukko!$F$3),Pistetaulukko!$D$2,IF(OR('Vastaukset, kilpailijat (taito)'!C74=Pistetaulukko!$C$3,'Vastaukset, kilpailijat (taito)'!C74=Pistetaulukko!$G$3),Pistetaulukko!$C$2,IF(OR('Vastaukset, kilpailijat (taito)'!C74=Pistetaulukko!$B$3,'Vastaukset, kilpailijat (taito)'!C74=Pistetaulukko!$H$3),Pistetaulukko!$B$2,0))))</f>
        <v>20</v>
      </c>
      <c r="D74" s="2">
        <f>IF('Vastaukset, kilpailijat (taito)'!D74=Pistetaulukko!$E$6,Pistetaulukko!$E$5,IF(OR('Vastaukset, kilpailijat (taito)'!D74=Pistetaulukko!$D$6,'Vastaukset, kilpailijat (taito)'!D74=Pistetaulukko!$F$6),Pistetaulukko!$D$5,IF(OR('Vastaukset, kilpailijat (taito)'!D74=Pistetaulukko!$C$6,'Vastaukset, kilpailijat (taito)'!D74=Pistetaulukko!$G$6),Pistetaulukko!$C$5,IF(OR('Vastaukset, kilpailijat (taito)'!D74=Pistetaulukko!$B$6,'Vastaukset, kilpailijat (taito)'!D74=Pistetaulukko!$H$6),Pistetaulukko!$B$5,0))))</f>
        <v>30</v>
      </c>
      <c r="E74" s="2">
        <f>IF('Vastaukset, kilpailijat (taito)'!E74=Pistetaulukko!$E$9,Pistetaulukko!$E$8,IF(OR('Vastaukset, kilpailijat (taito)'!E74=Pistetaulukko!$D$9,'Vastaukset, kilpailijat (taito)'!E74=Pistetaulukko!$F$9),Pistetaulukko!$D$8,IF(OR('Vastaukset, kilpailijat (taito)'!E74=Pistetaulukko!$C$9,'Vastaukset, kilpailijat (taito)'!E74=Pistetaulukko!$G$9),Pistetaulukko!$C$8,IF(OR('Vastaukset, kilpailijat (taito)'!E74=Pistetaulukko!$B$9,'Vastaukset, kilpailijat (taito)'!E74=Pistetaulukko!$H$9),Pistetaulukko!$B$8,0))))</f>
        <v>30</v>
      </c>
      <c r="F74" s="2">
        <f>IF('Vastaukset, kilpailijat (taito)'!F74=Pistetaulukko!$E$12,Pistetaulukko!$E$11,IF(OR('Vastaukset, kilpailijat (taito)'!F74=Pistetaulukko!$D$12,'Vastaukset, kilpailijat (taito)'!F74=Pistetaulukko!$F$12),Pistetaulukko!$D$11,IF(OR('Vastaukset, kilpailijat (taito)'!F74=Pistetaulukko!$C$12,'Vastaukset, kilpailijat (taito)'!F74=Pistetaulukko!$G$12),Pistetaulukko!$C$11,IF(OR('Vastaukset, kilpailijat (taito)'!F74=Pistetaulukko!$B$12,'Vastaukset, kilpailijat (taito)'!F74=Pistetaulukko!$H$12),Pistetaulukko!$B$11,0))))</f>
        <v>20</v>
      </c>
      <c r="G74" s="2">
        <f>IF('Vastaukset, kilpailijat (taito)'!G74=Pistetaulukko!$E$15,Pistetaulukko!$E$14,IF(OR('Vastaukset, kilpailijat (taito)'!G74=Pistetaulukko!$D$15,'Vastaukset, kilpailijat (taito)'!G74=Pistetaulukko!$F$15),Pistetaulukko!$D$14,IF(OR('Vastaukset, kilpailijat (taito)'!G74=Pistetaulukko!$C$15,'Vastaukset, kilpailijat (taito)'!G74=Pistetaulukko!$G$15),Pistetaulukko!$C$14,IF(OR('Vastaukset, kilpailijat (taito)'!G74=Pistetaulukko!$B$15,'Vastaukset, kilpailijat (taito)'!G74=Pistetaulukko!$H$15),Pistetaulukko!$B$14,0))))</f>
        <v>20</v>
      </c>
      <c r="H74" s="2">
        <f>IF('Vastaukset, kilpailijat (taito)'!H74=Pistetaulukko!$E$18,Pistetaulukko!$E$17,IF(OR('Vastaukset, kilpailijat (taito)'!H74=Pistetaulukko!$D$18,'Vastaukset, kilpailijat (taito)'!H74=Pistetaulukko!$F$18),Pistetaulukko!$D$17,IF(OR('Vastaukset, kilpailijat (taito)'!H74=Pistetaulukko!$C$18,'Vastaukset, kilpailijat (taito)'!H74=Pistetaulukko!$G$18),Pistetaulukko!$C$17,IF(OR('Vastaukset, kilpailijat (taito)'!H74=Pistetaulukko!$B$18,'Vastaukset, kilpailijat (taito)'!H74=Pistetaulukko!$H$18),Pistetaulukko!$B$17,0))))</f>
        <v>50</v>
      </c>
      <c r="I74" s="2">
        <f>IF('Vastaukset, kilpailijat (taito)'!I74=Pistetaulukko!$E$21,Pistetaulukko!$E$20,IF(OR('Vastaukset, kilpailijat (taito)'!I74=Pistetaulukko!$D$21,'Vastaukset, kilpailijat (taito)'!I74=Pistetaulukko!$F$21),Pistetaulukko!$D$20,IF(OR('Vastaukset, kilpailijat (taito)'!I74=Pistetaulukko!$C$21,'Vastaukset, kilpailijat (taito)'!I74=Pistetaulukko!$G$21),Pistetaulukko!$C$20,IF(OR('Vastaukset, kilpailijat (taito)'!I74=Pistetaulukko!$B$21,'Vastaukset, kilpailijat (taito)'!I74=Pistetaulukko!$H$21),Pistetaulukko!$B$20,0))))</f>
        <v>40</v>
      </c>
      <c r="J74" s="2">
        <f>IF('Vastaukset, kilpailijat (taito)'!J74=Pistetaulukko!$E$24,Pistetaulukko!$E$23,IF(OR('Vastaukset, kilpailijat (taito)'!J74=Pistetaulukko!$D$24,'Vastaukset, kilpailijat (taito)'!J74=Pistetaulukko!$F$24),Pistetaulukko!$D$23,IF(OR('Vastaukset, kilpailijat (taito)'!J74=Pistetaulukko!$C$24,'Vastaukset, kilpailijat (taito)'!J74=Pistetaulukko!$G$24),Pistetaulukko!$C$23,IF(OR('Vastaukset, kilpailijat (taito)'!J74=Pistetaulukko!$B$24,'Vastaukset, kilpailijat (taito)'!J74=Pistetaulukko!$H$24),Pistetaulukko!$B$23,0))))</f>
        <v>40</v>
      </c>
      <c r="K74" s="1">
        <f t="shared" si="2"/>
        <v>250</v>
      </c>
      <c r="N74" s="20">
        <f>'Vastaukset, kilpailijat (taito)'!K74</f>
        <v>0</v>
      </c>
      <c r="O74" s="24"/>
      <c r="P74" s="23">
        <f t="shared" si="3"/>
        <v>250</v>
      </c>
      <c r="Q74" s="11"/>
    </row>
    <row r="75" spans="1:17" ht="15.75">
      <c r="A75" s="5">
        <f>'Vastaukset, kilpailijat (taito)'!A75</f>
        <v>0</v>
      </c>
      <c r="B75" s="5">
        <f>'Vastaukset, kilpailijat (taito)'!B75</f>
        <v>0</v>
      </c>
      <c r="C75" s="2">
        <f>IF('Vastaukset, kilpailijat (taito)'!C75=Pistetaulukko!$E$3,Pistetaulukko!$E$2,IF(OR('Vastaukset, kilpailijat (taito)'!C75=Pistetaulukko!$D$3,'Vastaukset, kilpailijat (taito)'!C75=Pistetaulukko!$F$3),Pistetaulukko!$D$2,IF(OR('Vastaukset, kilpailijat (taito)'!C75=Pistetaulukko!$C$3,'Vastaukset, kilpailijat (taito)'!C75=Pistetaulukko!$G$3),Pistetaulukko!$C$2,IF(OR('Vastaukset, kilpailijat (taito)'!C75=Pistetaulukko!$B$3,'Vastaukset, kilpailijat (taito)'!C75=Pistetaulukko!$H$3),Pistetaulukko!$B$2,0))))</f>
        <v>20</v>
      </c>
      <c r="D75" s="2">
        <f>IF('Vastaukset, kilpailijat (taito)'!D75=Pistetaulukko!$E$6,Pistetaulukko!$E$5,IF(OR('Vastaukset, kilpailijat (taito)'!D75=Pistetaulukko!$D$6,'Vastaukset, kilpailijat (taito)'!D75=Pistetaulukko!$F$6),Pistetaulukko!$D$5,IF(OR('Vastaukset, kilpailijat (taito)'!D75=Pistetaulukko!$C$6,'Vastaukset, kilpailijat (taito)'!D75=Pistetaulukko!$G$6),Pistetaulukko!$C$5,IF(OR('Vastaukset, kilpailijat (taito)'!D75=Pistetaulukko!$B$6,'Vastaukset, kilpailijat (taito)'!D75=Pistetaulukko!$H$6),Pistetaulukko!$B$5,0))))</f>
        <v>30</v>
      </c>
      <c r="E75" s="2">
        <f>IF('Vastaukset, kilpailijat (taito)'!E75=Pistetaulukko!$E$9,Pistetaulukko!$E$8,IF(OR('Vastaukset, kilpailijat (taito)'!E75=Pistetaulukko!$D$9,'Vastaukset, kilpailijat (taito)'!E75=Pistetaulukko!$F$9),Pistetaulukko!$D$8,IF(OR('Vastaukset, kilpailijat (taito)'!E75=Pistetaulukko!$C$9,'Vastaukset, kilpailijat (taito)'!E75=Pistetaulukko!$G$9),Pistetaulukko!$C$8,IF(OR('Vastaukset, kilpailijat (taito)'!E75=Pistetaulukko!$B$9,'Vastaukset, kilpailijat (taito)'!E75=Pistetaulukko!$H$9),Pistetaulukko!$B$8,0))))</f>
        <v>30</v>
      </c>
      <c r="F75" s="2">
        <f>IF('Vastaukset, kilpailijat (taito)'!F75=Pistetaulukko!$E$12,Pistetaulukko!$E$11,IF(OR('Vastaukset, kilpailijat (taito)'!F75=Pistetaulukko!$D$12,'Vastaukset, kilpailijat (taito)'!F75=Pistetaulukko!$F$12),Pistetaulukko!$D$11,IF(OR('Vastaukset, kilpailijat (taito)'!F75=Pistetaulukko!$C$12,'Vastaukset, kilpailijat (taito)'!F75=Pistetaulukko!$G$12),Pistetaulukko!$C$11,IF(OR('Vastaukset, kilpailijat (taito)'!F75=Pistetaulukko!$B$12,'Vastaukset, kilpailijat (taito)'!F75=Pistetaulukko!$H$12),Pistetaulukko!$B$11,0))))</f>
        <v>20</v>
      </c>
      <c r="G75" s="2">
        <f>IF('Vastaukset, kilpailijat (taito)'!G75=Pistetaulukko!$E$15,Pistetaulukko!$E$14,IF(OR('Vastaukset, kilpailijat (taito)'!G75=Pistetaulukko!$D$15,'Vastaukset, kilpailijat (taito)'!G75=Pistetaulukko!$F$15),Pistetaulukko!$D$14,IF(OR('Vastaukset, kilpailijat (taito)'!G75=Pistetaulukko!$C$15,'Vastaukset, kilpailijat (taito)'!G75=Pistetaulukko!$G$15),Pistetaulukko!$C$14,IF(OR('Vastaukset, kilpailijat (taito)'!G75=Pistetaulukko!$B$15,'Vastaukset, kilpailijat (taito)'!G75=Pistetaulukko!$H$15),Pistetaulukko!$B$14,0))))</f>
        <v>20</v>
      </c>
      <c r="H75" s="2">
        <f>IF('Vastaukset, kilpailijat (taito)'!H75=Pistetaulukko!$E$18,Pistetaulukko!$E$17,IF(OR('Vastaukset, kilpailijat (taito)'!H75=Pistetaulukko!$D$18,'Vastaukset, kilpailijat (taito)'!H75=Pistetaulukko!$F$18),Pistetaulukko!$D$17,IF(OR('Vastaukset, kilpailijat (taito)'!H75=Pistetaulukko!$C$18,'Vastaukset, kilpailijat (taito)'!H75=Pistetaulukko!$G$18),Pistetaulukko!$C$17,IF(OR('Vastaukset, kilpailijat (taito)'!H75=Pistetaulukko!$B$18,'Vastaukset, kilpailijat (taito)'!H75=Pistetaulukko!$H$18),Pistetaulukko!$B$17,0))))</f>
        <v>50</v>
      </c>
      <c r="I75" s="2">
        <f>IF('Vastaukset, kilpailijat (taito)'!I75=Pistetaulukko!$E$21,Pistetaulukko!$E$20,IF(OR('Vastaukset, kilpailijat (taito)'!I75=Pistetaulukko!$D$21,'Vastaukset, kilpailijat (taito)'!I75=Pistetaulukko!$F$21),Pistetaulukko!$D$20,IF(OR('Vastaukset, kilpailijat (taito)'!I75=Pistetaulukko!$C$21,'Vastaukset, kilpailijat (taito)'!I75=Pistetaulukko!$G$21),Pistetaulukko!$C$20,IF(OR('Vastaukset, kilpailijat (taito)'!I75=Pistetaulukko!$B$21,'Vastaukset, kilpailijat (taito)'!I75=Pistetaulukko!$H$21),Pistetaulukko!$B$20,0))))</f>
        <v>40</v>
      </c>
      <c r="J75" s="2">
        <f>IF('Vastaukset, kilpailijat (taito)'!J75=Pistetaulukko!$E$24,Pistetaulukko!$E$23,IF(OR('Vastaukset, kilpailijat (taito)'!J75=Pistetaulukko!$D$24,'Vastaukset, kilpailijat (taito)'!J75=Pistetaulukko!$F$24),Pistetaulukko!$D$23,IF(OR('Vastaukset, kilpailijat (taito)'!J75=Pistetaulukko!$C$24,'Vastaukset, kilpailijat (taito)'!J75=Pistetaulukko!$G$24),Pistetaulukko!$C$23,IF(OR('Vastaukset, kilpailijat (taito)'!J75=Pistetaulukko!$B$24,'Vastaukset, kilpailijat (taito)'!J75=Pistetaulukko!$H$24),Pistetaulukko!$B$23,0))))</f>
        <v>40</v>
      </c>
      <c r="K75" s="1">
        <f t="shared" si="2"/>
        <v>250</v>
      </c>
      <c r="N75" s="20">
        <f>'Vastaukset, kilpailijat (taito)'!K75</f>
        <v>0</v>
      </c>
      <c r="O75" s="24"/>
      <c r="P75" s="23">
        <f t="shared" si="3"/>
        <v>250</v>
      </c>
      <c r="Q75" s="11"/>
    </row>
    <row r="76" spans="1:17" ht="15.75">
      <c r="A76" s="5">
        <f>'Vastaukset, kilpailijat (taito)'!A76</f>
        <v>0</v>
      </c>
      <c r="B76" s="5">
        <f>'Vastaukset, kilpailijat (taito)'!B76</f>
        <v>0</v>
      </c>
      <c r="C76" s="2">
        <f>IF('Vastaukset, kilpailijat (taito)'!C76=Pistetaulukko!$E$3,Pistetaulukko!$E$2,IF(OR('Vastaukset, kilpailijat (taito)'!C76=Pistetaulukko!$D$3,'Vastaukset, kilpailijat (taito)'!C76=Pistetaulukko!$F$3),Pistetaulukko!$D$2,IF(OR('Vastaukset, kilpailijat (taito)'!C76=Pistetaulukko!$C$3,'Vastaukset, kilpailijat (taito)'!C76=Pistetaulukko!$G$3),Pistetaulukko!$C$2,IF(OR('Vastaukset, kilpailijat (taito)'!C76=Pistetaulukko!$B$3,'Vastaukset, kilpailijat (taito)'!C76=Pistetaulukko!$H$3),Pistetaulukko!$B$2,0))))</f>
        <v>20</v>
      </c>
      <c r="D76" s="2">
        <f>IF('Vastaukset, kilpailijat (taito)'!D76=Pistetaulukko!$E$6,Pistetaulukko!$E$5,IF(OR('Vastaukset, kilpailijat (taito)'!D76=Pistetaulukko!$D$6,'Vastaukset, kilpailijat (taito)'!D76=Pistetaulukko!$F$6),Pistetaulukko!$D$5,IF(OR('Vastaukset, kilpailijat (taito)'!D76=Pistetaulukko!$C$6,'Vastaukset, kilpailijat (taito)'!D76=Pistetaulukko!$G$6),Pistetaulukko!$C$5,IF(OR('Vastaukset, kilpailijat (taito)'!D76=Pistetaulukko!$B$6,'Vastaukset, kilpailijat (taito)'!D76=Pistetaulukko!$H$6),Pistetaulukko!$B$5,0))))</f>
        <v>30</v>
      </c>
      <c r="E76" s="2">
        <f>IF('Vastaukset, kilpailijat (taito)'!E76=Pistetaulukko!$E$9,Pistetaulukko!$E$8,IF(OR('Vastaukset, kilpailijat (taito)'!E76=Pistetaulukko!$D$9,'Vastaukset, kilpailijat (taito)'!E76=Pistetaulukko!$F$9),Pistetaulukko!$D$8,IF(OR('Vastaukset, kilpailijat (taito)'!E76=Pistetaulukko!$C$9,'Vastaukset, kilpailijat (taito)'!E76=Pistetaulukko!$G$9),Pistetaulukko!$C$8,IF(OR('Vastaukset, kilpailijat (taito)'!E76=Pistetaulukko!$B$9,'Vastaukset, kilpailijat (taito)'!E76=Pistetaulukko!$H$9),Pistetaulukko!$B$8,0))))</f>
        <v>30</v>
      </c>
      <c r="F76" s="2">
        <f>IF('Vastaukset, kilpailijat (taito)'!F76=Pistetaulukko!$E$12,Pistetaulukko!$E$11,IF(OR('Vastaukset, kilpailijat (taito)'!F76=Pistetaulukko!$D$12,'Vastaukset, kilpailijat (taito)'!F76=Pistetaulukko!$F$12),Pistetaulukko!$D$11,IF(OR('Vastaukset, kilpailijat (taito)'!F76=Pistetaulukko!$C$12,'Vastaukset, kilpailijat (taito)'!F76=Pistetaulukko!$G$12),Pistetaulukko!$C$11,IF(OR('Vastaukset, kilpailijat (taito)'!F76=Pistetaulukko!$B$12,'Vastaukset, kilpailijat (taito)'!F76=Pistetaulukko!$H$12),Pistetaulukko!$B$11,0))))</f>
        <v>20</v>
      </c>
      <c r="G76" s="2">
        <f>IF('Vastaukset, kilpailijat (taito)'!G76=Pistetaulukko!$E$15,Pistetaulukko!$E$14,IF(OR('Vastaukset, kilpailijat (taito)'!G76=Pistetaulukko!$D$15,'Vastaukset, kilpailijat (taito)'!G76=Pistetaulukko!$F$15),Pistetaulukko!$D$14,IF(OR('Vastaukset, kilpailijat (taito)'!G76=Pistetaulukko!$C$15,'Vastaukset, kilpailijat (taito)'!G76=Pistetaulukko!$G$15),Pistetaulukko!$C$14,IF(OR('Vastaukset, kilpailijat (taito)'!G76=Pistetaulukko!$B$15,'Vastaukset, kilpailijat (taito)'!G76=Pistetaulukko!$H$15),Pistetaulukko!$B$14,0))))</f>
        <v>20</v>
      </c>
      <c r="H76" s="2">
        <f>IF('Vastaukset, kilpailijat (taito)'!H76=Pistetaulukko!$E$18,Pistetaulukko!$E$17,IF(OR('Vastaukset, kilpailijat (taito)'!H76=Pistetaulukko!$D$18,'Vastaukset, kilpailijat (taito)'!H76=Pistetaulukko!$F$18),Pistetaulukko!$D$17,IF(OR('Vastaukset, kilpailijat (taito)'!H76=Pistetaulukko!$C$18,'Vastaukset, kilpailijat (taito)'!H76=Pistetaulukko!$G$18),Pistetaulukko!$C$17,IF(OR('Vastaukset, kilpailijat (taito)'!H76=Pistetaulukko!$B$18,'Vastaukset, kilpailijat (taito)'!H76=Pistetaulukko!$H$18),Pistetaulukko!$B$17,0))))</f>
        <v>50</v>
      </c>
      <c r="I76" s="2">
        <f>IF('Vastaukset, kilpailijat (taito)'!I76=Pistetaulukko!$E$21,Pistetaulukko!$E$20,IF(OR('Vastaukset, kilpailijat (taito)'!I76=Pistetaulukko!$D$21,'Vastaukset, kilpailijat (taito)'!I76=Pistetaulukko!$F$21),Pistetaulukko!$D$20,IF(OR('Vastaukset, kilpailijat (taito)'!I76=Pistetaulukko!$C$21,'Vastaukset, kilpailijat (taito)'!I76=Pistetaulukko!$G$21),Pistetaulukko!$C$20,IF(OR('Vastaukset, kilpailijat (taito)'!I76=Pistetaulukko!$B$21,'Vastaukset, kilpailijat (taito)'!I76=Pistetaulukko!$H$21),Pistetaulukko!$B$20,0))))</f>
        <v>40</v>
      </c>
      <c r="J76" s="2">
        <f>IF('Vastaukset, kilpailijat (taito)'!J76=Pistetaulukko!$E$24,Pistetaulukko!$E$23,IF(OR('Vastaukset, kilpailijat (taito)'!J76=Pistetaulukko!$D$24,'Vastaukset, kilpailijat (taito)'!J76=Pistetaulukko!$F$24),Pistetaulukko!$D$23,IF(OR('Vastaukset, kilpailijat (taito)'!J76=Pistetaulukko!$C$24,'Vastaukset, kilpailijat (taito)'!J76=Pistetaulukko!$G$24),Pistetaulukko!$C$23,IF(OR('Vastaukset, kilpailijat (taito)'!J76=Pistetaulukko!$B$24,'Vastaukset, kilpailijat (taito)'!J76=Pistetaulukko!$H$24),Pistetaulukko!$B$23,0))))</f>
        <v>40</v>
      </c>
      <c r="K76" s="1">
        <f t="shared" si="2"/>
        <v>250</v>
      </c>
      <c r="N76" s="20">
        <f>'Vastaukset, kilpailijat (taito)'!K76</f>
        <v>0</v>
      </c>
      <c r="O76" s="24"/>
      <c r="P76" s="23">
        <f t="shared" si="3"/>
        <v>250</v>
      </c>
      <c r="Q76" s="11"/>
    </row>
    <row r="77" spans="1:17" ht="15.75">
      <c r="A77" s="5">
        <f>'Vastaukset, kilpailijat (taito)'!A77</f>
        <v>0</v>
      </c>
      <c r="B77" s="5">
        <f>'Vastaukset, kilpailijat (taito)'!B77</f>
        <v>0</v>
      </c>
      <c r="C77" s="2">
        <f>IF('Vastaukset, kilpailijat (taito)'!C77=Pistetaulukko!$E$3,Pistetaulukko!$E$2,IF(OR('Vastaukset, kilpailijat (taito)'!C77=Pistetaulukko!$D$3,'Vastaukset, kilpailijat (taito)'!C77=Pistetaulukko!$F$3),Pistetaulukko!$D$2,IF(OR('Vastaukset, kilpailijat (taito)'!C77=Pistetaulukko!$C$3,'Vastaukset, kilpailijat (taito)'!C77=Pistetaulukko!$G$3),Pistetaulukko!$C$2,IF(OR('Vastaukset, kilpailijat (taito)'!C77=Pistetaulukko!$B$3,'Vastaukset, kilpailijat (taito)'!C77=Pistetaulukko!$H$3),Pistetaulukko!$B$2,0))))</f>
        <v>20</v>
      </c>
      <c r="D77" s="2">
        <f>IF('Vastaukset, kilpailijat (taito)'!D77=Pistetaulukko!$E$6,Pistetaulukko!$E$5,IF(OR('Vastaukset, kilpailijat (taito)'!D77=Pistetaulukko!$D$6,'Vastaukset, kilpailijat (taito)'!D77=Pistetaulukko!$F$6),Pistetaulukko!$D$5,IF(OR('Vastaukset, kilpailijat (taito)'!D77=Pistetaulukko!$C$6,'Vastaukset, kilpailijat (taito)'!D77=Pistetaulukko!$G$6),Pistetaulukko!$C$5,IF(OR('Vastaukset, kilpailijat (taito)'!D77=Pistetaulukko!$B$6,'Vastaukset, kilpailijat (taito)'!D77=Pistetaulukko!$H$6),Pistetaulukko!$B$5,0))))</f>
        <v>30</v>
      </c>
      <c r="E77" s="2">
        <f>IF('Vastaukset, kilpailijat (taito)'!E77=Pistetaulukko!$E$9,Pistetaulukko!$E$8,IF(OR('Vastaukset, kilpailijat (taito)'!E77=Pistetaulukko!$D$9,'Vastaukset, kilpailijat (taito)'!E77=Pistetaulukko!$F$9),Pistetaulukko!$D$8,IF(OR('Vastaukset, kilpailijat (taito)'!E77=Pistetaulukko!$C$9,'Vastaukset, kilpailijat (taito)'!E77=Pistetaulukko!$G$9),Pistetaulukko!$C$8,IF(OR('Vastaukset, kilpailijat (taito)'!E77=Pistetaulukko!$B$9,'Vastaukset, kilpailijat (taito)'!E77=Pistetaulukko!$H$9),Pistetaulukko!$B$8,0))))</f>
        <v>30</v>
      </c>
      <c r="F77" s="2">
        <f>IF('Vastaukset, kilpailijat (taito)'!F77=Pistetaulukko!$E$12,Pistetaulukko!$E$11,IF(OR('Vastaukset, kilpailijat (taito)'!F77=Pistetaulukko!$D$12,'Vastaukset, kilpailijat (taito)'!F77=Pistetaulukko!$F$12),Pistetaulukko!$D$11,IF(OR('Vastaukset, kilpailijat (taito)'!F77=Pistetaulukko!$C$12,'Vastaukset, kilpailijat (taito)'!F77=Pistetaulukko!$G$12),Pistetaulukko!$C$11,IF(OR('Vastaukset, kilpailijat (taito)'!F77=Pistetaulukko!$B$12,'Vastaukset, kilpailijat (taito)'!F77=Pistetaulukko!$H$12),Pistetaulukko!$B$11,0))))</f>
        <v>20</v>
      </c>
      <c r="G77" s="2">
        <f>IF('Vastaukset, kilpailijat (taito)'!G77=Pistetaulukko!$E$15,Pistetaulukko!$E$14,IF(OR('Vastaukset, kilpailijat (taito)'!G77=Pistetaulukko!$D$15,'Vastaukset, kilpailijat (taito)'!G77=Pistetaulukko!$F$15),Pistetaulukko!$D$14,IF(OR('Vastaukset, kilpailijat (taito)'!G77=Pistetaulukko!$C$15,'Vastaukset, kilpailijat (taito)'!G77=Pistetaulukko!$G$15),Pistetaulukko!$C$14,IF(OR('Vastaukset, kilpailijat (taito)'!G77=Pistetaulukko!$B$15,'Vastaukset, kilpailijat (taito)'!G77=Pistetaulukko!$H$15),Pistetaulukko!$B$14,0))))</f>
        <v>20</v>
      </c>
      <c r="H77" s="2">
        <f>IF('Vastaukset, kilpailijat (taito)'!H77=Pistetaulukko!$E$18,Pistetaulukko!$E$17,IF(OR('Vastaukset, kilpailijat (taito)'!H77=Pistetaulukko!$D$18,'Vastaukset, kilpailijat (taito)'!H77=Pistetaulukko!$F$18),Pistetaulukko!$D$17,IF(OR('Vastaukset, kilpailijat (taito)'!H77=Pistetaulukko!$C$18,'Vastaukset, kilpailijat (taito)'!H77=Pistetaulukko!$G$18),Pistetaulukko!$C$17,IF(OR('Vastaukset, kilpailijat (taito)'!H77=Pistetaulukko!$B$18,'Vastaukset, kilpailijat (taito)'!H77=Pistetaulukko!$H$18),Pistetaulukko!$B$17,0))))</f>
        <v>50</v>
      </c>
      <c r="I77" s="2">
        <f>IF('Vastaukset, kilpailijat (taito)'!I77=Pistetaulukko!$E$21,Pistetaulukko!$E$20,IF(OR('Vastaukset, kilpailijat (taito)'!I77=Pistetaulukko!$D$21,'Vastaukset, kilpailijat (taito)'!I77=Pistetaulukko!$F$21),Pistetaulukko!$D$20,IF(OR('Vastaukset, kilpailijat (taito)'!I77=Pistetaulukko!$C$21,'Vastaukset, kilpailijat (taito)'!I77=Pistetaulukko!$G$21),Pistetaulukko!$C$20,IF(OR('Vastaukset, kilpailijat (taito)'!I77=Pistetaulukko!$B$21,'Vastaukset, kilpailijat (taito)'!I77=Pistetaulukko!$H$21),Pistetaulukko!$B$20,0))))</f>
        <v>40</v>
      </c>
      <c r="J77" s="2">
        <f>IF('Vastaukset, kilpailijat (taito)'!J77=Pistetaulukko!$E$24,Pistetaulukko!$E$23,IF(OR('Vastaukset, kilpailijat (taito)'!J77=Pistetaulukko!$D$24,'Vastaukset, kilpailijat (taito)'!J77=Pistetaulukko!$F$24),Pistetaulukko!$D$23,IF(OR('Vastaukset, kilpailijat (taito)'!J77=Pistetaulukko!$C$24,'Vastaukset, kilpailijat (taito)'!J77=Pistetaulukko!$G$24),Pistetaulukko!$C$23,IF(OR('Vastaukset, kilpailijat (taito)'!J77=Pistetaulukko!$B$24,'Vastaukset, kilpailijat (taito)'!J77=Pistetaulukko!$H$24),Pistetaulukko!$B$23,0))))</f>
        <v>40</v>
      </c>
      <c r="K77" s="1">
        <f t="shared" si="2"/>
        <v>250</v>
      </c>
      <c r="N77" s="20">
        <f>'Vastaukset, kilpailijat (taito)'!K77</f>
        <v>0</v>
      </c>
      <c r="O77" s="24"/>
      <c r="P77" s="23">
        <f t="shared" si="3"/>
        <v>250</v>
      </c>
      <c r="Q77" s="11"/>
    </row>
    <row r="78" spans="1:17" ht="15.75">
      <c r="A78" s="5">
        <f>'Vastaukset, kilpailijat (taito)'!A78</f>
        <v>0</v>
      </c>
      <c r="B78" s="5">
        <f>'Vastaukset, kilpailijat (taito)'!B78</f>
        <v>0</v>
      </c>
      <c r="C78" s="2">
        <f>IF('Vastaukset, kilpailijat (taito)'!C78=Pistetaulukko!$E$3,Pistetaulukko!$E$2,IF(OR('Vastaukset, kilpailijat (taito)'!C78=Pistetaulukko!$D$3,'Vastaukset, kilpailijat (taito)'!C78=Pistetaulukko!$F$3),Pistetaulukko!$D$2,IF(OR('Vastaukset, kilpailijat (taito)'!C78=Pistetaulukko!$C$3,'Vastaukset, kilpailijat (taito)'!C78=Pistetaulukko!$G$3),Pistetaulukko!$C$2,IF(OR('Vastaukset, kilpailijat (taito)'!C78=Pistetaulukko!$B$3,'Vastaukset, kilpailijat (taito)'!C78=Pistetaulukko!$H$3),Pistetaulukko!$B$2,0))))</f>
        <v>20</v>
      </c>
      <c r="D78" s="2">
        <f>IF('Vastaukset, kilpailijat (taito)'!D78=Pistetaulukko!$E$6,Pistetaulukko!$E$5,IF(OR('Vastaukset, kilpailijat (taito)'!D78=Pistetaulukko!$D$6,'Vastaukset, kilpailijat (taito)'!D78=Pistetaulukko!$F$6),Pistetaulukko!$D$5,IF(OR('Vastaukset, kilpailijat (taito)'!D78=Pistetaulukko!$C$6,'Vastaukset, kilpailijat (taito)'!D78=Pistetaulukko!$G$6),Pistetaulukko!$C$5,IF(OR('Vastaukset, kilpailijat (taito)'!D78=Pistetaulukko!$B$6,'Vastaukset, kilpailijat (taito)'!D78=Pistetaulukko!$H$6),Pistetaulukko!$B$5,0))))</f>
        <v>30</v>
      </c>
      <c r="E78" s="2">
        <f>IF('Vastaukset, kilpailijat (taito)'!E78=Pistetaulukko!$E$9,Pistetaulukko!$E$8,IF(OR('Vastaukset, kilpailijat (taito)'!E78=Pistetaulukko!$D$9,'Vastaukset, kilpailijat (taito)'!E78=Pistetaulukko!$F$9),Pistetaulukko!$D$8,IF(OR('Vastaukset, kilpailijat (taito)'!E78=Pistetaulukko!$C$9,'Vastaukset, kilpailijat (taito)'!E78=Pistetaulukko!$G$9),Pistetaulukko!$C$8,IF(OR('Vastaukset, kilpailijat (taito)'!E78=Pistetaulukko!$B$9,'Vastaukset, kilpailijat (taito)'!E78=Pistetaulukko!$H$9),Pistetaulukko!$B$8,0))))</f>
        <v>30</v>
      </c>
      <c r="F78" s="2">
        <f>IF('Vastaukset, kilpailijat (taito)'!F78=Pistetaulukko!$E$12,Pistetaulukko!$E$11,IF(OR('Vastaukset, kilpailijat (taito)'!F78=Pistetaulukko!$D$12,'Vastaukset, kilpailijat (taito)'!F78=Pistetaulukko!$F$12),Pistetaulukko!$D$11,IF(OR('Vastaukset, kilpailijat (taito)'!F78=Pistetaulukko!$C$12,'Vastaukset, kilpailijat (taito)'!F78=Pistetaulukko!$G$12),Pistetaulukko!$C$11,IF(OR('Vastaukset, kilpailijat (taito)'!F78=Pistetaulukko!$B$12,'Vastaukset, kilpailijat (taito)'!F78=Pistetaulukko!$H$12),Pistetaulukko!$B$11,0))))</f>
        <v>20</v>
      </c>
      <c r="G78" s="2">
        <f>IF('Vastaukset, kilpailijat (taito)'!G78=Pistetaulukko!$E$15,Pistetaulukko!$E$14,IF(OR('Vastaukset, kilpailijat (taito)'!G78=Pistetaulukko!$D$15,'Vastaukset, kilpailijat (taito)'!G78=Pistetaulukko!$F$15),Pistetaulukko!$D$14,IF(OR('Vastaukset, kilpailijat (taito)'!G78=Pistetaulukko!$C$15,'Vastaukset, kilpailijat (taito)'!G78=Pistetaulukko!$G$15),Pistetaulukko!$C$14,IF(OR('Vastaukset, kilpailijat (taito)'!G78=Pistetaulukko!$B$15,'Vastaukset, kilpailijat (taito)'!G78=Pistetaulukko!$H$15),Pistetaulukko!$B$14,0))))</f>
        <v>20</v>
      </c>
      <c r="H78" s="2">
        <f>IF('Vastaukset, kilpailijat (taito)'!H78=Pistetaulukko!$E$18,Pistetaulukko!$E$17,IF(OR('Vastaukset, kilpailijat (taito)'!H78=Pistetaulukko!$D$18,'Vastaukset, kilpailijat (taito)'!H78=Pistetaulukko!$F$18),Pistetaulukko!$D$17,IF(OR('Vastaukset, kilpailijat (taito)'!H78=Pistetaulukko!$C$18,'Vastaukset, kilpailijat (taito)'!H78=Pistetaulukko!$G$18),Pistetaulukko!$C$17,IF(OR('Vastaukset, kilpailijat (taito)'!H78=Pistetaulukko!$B$18,'Vastaukset, kilpailijat (taito)'!H78=Pistetaulukko!$H$18),Pistetaulukko!$B$17,0))))</f>
        <v>50</v>
      </c>
      <c r="I78" s="2">
        <f>IF('Vastaukset, kilpailijat (taito)'!I78=Pistetaulukko!$E$21,Pistetaulukko!$E$20,IF(OR('Vastaukset, kilpailijat (taito)'!I78=Pistetaulukko!$D$21,'Vastaukset, kilpailijat (taito)'!I78=Pistetaulukko!$F$21),Pistetaulukko!$D$20,IF(OR('Vastaukset, kilpailijat (taito)'!I78=Pistetaulukko!$C$21,'Vastaukset, kilpailijat (taito)'!I78=Pistetaulukko!$G$21),Pistetaulukko!$C$20,IF(OR('Vastaukset, kilpailijat (taito)'!I78=Pistetaulukko!$B$21,'Vastaukset, kilpailijat (taito)'!I78=Pistetaulukko!$H$21),Pistetaulukko!$B$20,0))))</f>
        <v>40</v>
      </c>
      <c r="J78" s="2">
        <f>IF('Vastaukset, kilpailijat (taito)'!J78=Pistetaulukko!$E$24,Pistetaulukko!$E$23,IF(OR('Vastaukset, kilpailijat (taito)'!J78=Pistetaulukko!$D$24,'Vastaukset, kilpailijat (taito)'!J78=Pistetaulukko!$F$24),Pistetaulukko!$D$23,IF(OR('Vastaukset, kilpailijat (taito)'!J78=Pistetaulukko!$C$24,'Vastaukset, kilpailijat (taito)'!J78=Pistetaulukko!$G$24),Pistetaulukko!$C$23,IF(OR('Vastaukset, kilpailijat (taito)'!J78=Pistetaulukko!$B$24,'Vastaukset, kilpailijat (taito)'!J78=Pistetaulukko!$H$24),Pistetaulukko!$B$23,0))))</f>
        <v>40</v>
      </c>
      <c r="K78" s="1">
        <f t="shared" si="2"/>
        <v>250</v>
      </c>
      <c r="N78" s="20">
        <f>'Vastaukset, kilpailijat (taito)'!K78</f>
        <v>0</v>
      </c>
      <c r="O78" s="24"/>
      <c r="P78" s="23">
        <f t="shared" si="3"/>
        <v>250</v>
      </c>
      <c r="Q78" s="11"/>
    </row>
    <row r="79" spans="1:17" ht="15.75">
      <c r="A79" s="5">
        <f>'Vastaukset, kilpailijat (taito)'!A79</f>
        <v>0</v>
      </c>
      <c r="B79" s="5">
        <f>'Vastaukset, kilpailijat (taito)'!B79</f>
        <v>0</v>
      </c>
      <c r="C79" s="2">
        <f>IF('Vastaukset, kilpailijat (taito)'!C79=Pistetaulukko!$E$3,Pistetaulukko!$E$2,IF(OR('Vastaukset, kilpailijat (taito)'!C79=Pistetaulukko!$D$3,'Vastaukset, kilpailijat (taito)'!C79=Pistetaulukko!$F$3),Pistetaulukko!$D$2,IF(OR('Vastaukset, kilpailijat (taito)'!C79=Pistetaulukko!$C$3,'Vastaukset, kilpailijat (taito)'!C79=Pistetaulukko!$G$3),Pistetaulukko!$C$2,IF(OR('Vastaukset, kilpailijat (taito)'!C79=Pistetaulukko!$B$3,'Vastaukset, kilpailijat (taito)'!C79=Pistetaulukko!$H$3),Pistetaulukko!$B$2,0))))</f>
        <v>20</v>
      </c>
      <c r="D79" s="2">
        <f>IF('Vastaukset, kilpailijat (taito)'!D79=Pistetaulukko!$E$6,Pistetaulukko!$E$5,IF(OR('Vastaukset, kilpailijat (taito)'!D79=Pistetaulukko!$D$6,'Vastaukset, kilpailijat (taito)'!D79=Pistetaulukko!$F$6),Pistetaulukko!$D$5,IF(OR('Vastaukset, kilpailijat (taito)'!D79=Pistetaulukko!$C$6,'Vastaukset, kilpailijat (taito)'!D79=Pistetaulukko!$G$6),Pistetaulukko!$C$5,IF(OR('Vastaukset, kilpailijat (taito)'!D79=Pistetaulukko!$B$6,'Vastaukset, kilpailijat (taito)'!D79=Pistetaulukko!$H$6),Pistetaulukko!$B$5,0))))</f>
        <v>30</v>
      </c>
      <c r="E79" s="2">
        <f>IF('Vastaukset, kilpailijat (taito)'!E79=Pistetaulukko!$E$9,Pistetaulukko!$E$8,IF(OR('Vastaukset, kilpailijat (taito)'!E79=Pistetaulukko!$D$9,'Vastaukset, kilpailijat (taito)'!E79=Pistetaulukko!$F$9),Pistetaulukko!$D$8,IF(OR('Vastaukset, kilpailijat (taito)'!E79=Pistetaulukko!$C$9,'Vastaukset, kilpailijat (taito)'!E79=Pistetaulukko!$G$9),Pistetaulukko!$C$8,IF(OR('Vastaukset, kilpailijat (taito)'!E79=Pistetaulukko!$B$9,'Vastaukset, kilpailijat (taito)'!E79=Pistetaulukko!$H$9),Pistetaulukko!$B$8,0))))</f>
        <v>30</v>
      </c>
      <c r="F79" s="2">
        <f>IF('Vastaukset, kilpailijat (taito)'!F79=Pistetaulukko!$E$12,Pistetaulukko!$E$11,IF(OR('Vastaukset, kilpailijat (taito)'!F79=Pistetaulukko!$D$12,'Vastaukset, kilpailijat (taito)'!F79=Pistetaulukko!$F$12),Pistetaulukko!$D$11,IF(OR('Vastaukset, kilpailijat (taito)'!F79=Pistetaulukko!$C$12,'Vastaukset, kilpailijat (taito)'!F79=Pistetaulukko!$G$12),Pistetaulukko!$C$11,IF(OR('Vastaukset, kilpailijat (taito)'!F79=Pistetaulukko!$B$12,'Vastaukset, kilpailijat (taito)'!F79=Pistetaulukko!$H$12),Pistetaulukko!$B$11,0))))</f>
        <v>20</v>
      </c>
      <c r="G79" s="2">
        <f>IF('Vastaukset, kilpailijat (taito)'!G79=Pistetaulukko!$E$15,Pistetaulukko!$E$14,IF(OR('Vastaukset, kilpailijat (taito)'!G79=Pistetaulukko!$D$15,'Vastaukset, kilpailijat (taito)'!G79=Pistetaulukko!$F$15),Pistetaulukko!$D$14,IF(OR('Vastaukset, kilpailijat (taito)'!G79=Pistetaulukko!$C$15,'Vastaukset, kilpailijat (taito)'!G79=Pistetaulukko!$G$15),Pistetaulukko!$C$14,IF(OR('Vastaukset, kilpailijat (taito)'!G79=Pistetaulukko!$B$15,'Vastaukset, kilpailijat (taito)'!G79=Pistetaulukko!$H$15),Pistetaulukko!$B$14,0))))</f>
        <v>20</v>
      </c>
      <c r="H79" s="2">
        <f>IF('Vastaukset, kilpailijat (taito)'!H79=Pistetaulukko!$E$18,Pistetaulukko!$E$17,IF(OR('Vastaukset, kilpailijat (taito)'!H79=Pistetaulukko!$D$18,'Vastaukset, kilpailijat (taito)'!H79=Pistetaulukko!$F$18),Pistetaulukko!$D$17,IF(OR('Vastaukset, kilpailijat (taito)'!H79=Pistetaulukko!$C$18,'Vastaukset, kilpailijat (taito)'!H79=Pistetaulukko!$G$18),Pistetaulukko!$C$17,IF(OR('Vastaukset, kilpailijat (taito)'!H79=Pistetaulukko!$B$18,'Vastaukset, kilpailijat (taito)'!H79=Pistetaulukko!$H$18),Pistetaulukko!$B$17,0))))</f>
        <v>50</v>
      </c>
      <c r="I79" s="2">
        <f>IF('Vastaukset, kilpailijat (taito)'!I79=Pistetaulukko!$E$21,Pistetaulukko!$E$20,IF(OR('Vastaukset, kilpailijat (taito)'!I79=Pistetaulukko!$D$21,'Vastaukset, kilpailijat (taito)'!I79=Pistetaulukko!$F$21),Pistetaulukko!$D$20,IF(OR('Vastaukset, kilpailijat (taito)'!I79=Pistetaulukko!$C$21,'Vastaukset, kilpailijat (taito)'!I79=Pistetaulukko!$G$21),Pistetaulukko!$C$20,IF(OR('Vastaukset, kilpailijat (taito)'!I79=Pistetaulukko!$B$21,'Vastaukset, kilpailijat (taito)'!I79=Pistetaulukko!$H$21),Pistetaulukko!$B$20,0))))</f>
        <v>40</v>
      </c>
      <c r="J79" s="2">
        <f>IF('Vastaukset, kilpailijat (taito)'!J79=Pistetaulukko!$E$24,Pistetaulukko!$E$23,IF(OR('Vastaukset, kilpailijat (taito)'!J79=Pistetaulukko!$D$24,'Vastaukset, kilpailijat (taito)'!J79=Pistetaulukko!$F$24),Pistetaulukko!$D$23,IF(OR('Vastaukset, kilpailijat (taito)'!J79=Pistetaulukko!$C$24,'Vastaukset, kilpailijat (taito)'!J79=Pistetaulukko!$G$24),Pistetaulukko!$C$23,IF(OR('Vastaukset, kilpailijat (taito)'!J79=Pistetaulukko!$B$24,'Vastaukset, kilpailijat (taito)'!J79=Pistetaulukko!$H$24),Pistetaulukko!$B$23,0))))</f>
        <v>40</v>
      </c>
      <c r="K79" s="1">
        <f t="shared" si="2"/>
        <v>250</v>
      </c>
      <c r="N79" s="20">
        <f>'Vastaukset, kilpailijat (taito)'!K79</f>
        <v>0</v>
      </c>
      <c r="O79" s="24"/>
      <c r="P79" s="23">
        <f t="shared" si="3"/>
        <v>250</v>
      </c>
      <c r="Q79" s="11"/>
    </row>
    <row r="80" spans="1:17" ht="15.75">
      <c r="A80" s="5">
        <f>'Vastaukset, kilpailijat (taito)'!A80</f>
        <v>0</v>
      </c>
      <c r="B80" s="5">
        <f>'Vastaukset, kilpailijat (taito)'!B80</f>
        <v>0</v>
      </c>
      <c r="C80" s="2">
        <f>IF('Vastaukset, kilpailijat (taito)'!C80=Pistetaulukko!$E$3,Pistetaulukko!$E$2,IF(OR('Vastaukset, kilpailijat (taito)'!C80=Pistetaulukko!$D$3,'Vastaukset, kilpailijat (taito)'!C80=Pistetaulukko!$F$3),Pistetaulukko!$D$2,IF(OR('Vastaukset, kilpailijat (taito)'!C80=Pistetaulukko!$C$3,'Vastaukset, kilpailijat (taito)'!C80=Pistetaulukko!$G$3),Pistetaulukko!$C$2,IF(OR('Vastaukset, kilpailijat (taito)'!C80=Pistetaulukko!$B$3,'Vastaukset, kilpailijat (taito)'!C80=Pistetaulukko!$H$3),Pistetaulukko!$B$2,0))))</f>
        <v>20</v>
      </c>
      <c r="D80" s="2">
        <f>IF('Vastaukset, kilpailijat (taito)'!D80=Pistetaulukko!$E$6,Pistetaulukko!$E$5,IF(OR('Vastaukset, kilpailijat (taito)'!D80=Pistetaulukko!$D$6,'Vastaukset, kilpailijat (taito)'!D80=Pistetaulukko!$F$6),Pistetaulukko!$D$5,IF(OR('Vastaukset, kilpailijat (taito)'!D80=Pistetaulukko!$C$6,'Vastaukset, kilpailijat (taito)'!D80=Pistetaulukko!$G$6),Pistetaulukko!$C$5,IF(OR('Vastaukset, kilpailijat (taito)'!D80=Pistetaulukko!$B$6,'Vastaukset, kilpailijat (taito)'!D80=Pistetaulukko!$H$6),Pistetaulukko!$B$5,0))))</f>
        <v>30</v>
      </c>
      <c r="E80" s="2">
        <f>IF('Vastaukset, kilpailijat (taito)'!E80=Pistetaulukko!$E$9,Pistetaulukko!$E$8,IF(OR('Vastaukset, kilpailijat (taito)'!E80=Pistetaulukko!$D$9,'Vastaukset, kilpailijat (taito)'!E80=Pistetaulukko!$F$9),Pistetaulukko!$D$8,IF(OR('Vastaukset, kilpailijat (taito)'!E80=Pistetaulukko!$C$9,'Vastaukset, kilpailijat (taito)'!E80=Pistetaulukko!$G$9),Pistetaulukko!$C$8,IF(OR('Vastaukset, kilpailijat (taito)'!E80=Pistetaulukko!$B$9,'Vastaukset, kilpailijat (taito)'!E80=Pistetaulukko!$H$9),Pistetaulukko!$B$8,0))))</f>
        <v>30</v>
      </c>
      <c r="F80" s="2">
        <f>IF('Vastaukset, kilpailijat (taito)'!F80=Pistetaulukko!$E$12,Pistetaulukko!$E$11,IF(OR('Vastaukset, kilpailijat (taito)'!F80=Pistetaulukko!$D$12,'Vastaukset, kilpailijat (taito)'!F80=Pistetaulukko!$F$12),Pistetaulukko!$D$11,IF(OR('Vastaukset, kilpailijat (taito)'!F80=Pistetaulukko!$C$12,'Vastaukset, kilpailijat (taito)'!F80=Pistetaulukko!$G$12),Pistetaulukko!$C$11,IF(OR('Vastaukset, kilpailijat (taito)'!F80=Pistetaulukko!$B$12,'Vastaukset, kilpailijat (taito)'!F80=Pistetaulukko!$H$12),Pistetaulukko!$B$11,0))))</f>
        <v>20</v>
      </c>
      <c r="G80" s="2">
        <f>IF('Vastaukset, kilpailijat (taito)'!G80=Pistetaulukko!$E$15,Pistetaulukko!$E$14,IF(OR('Vastaukset, kilpailijat (taito)'!G80=Pistetaulukko!$D$15,'Vastaukset, kilpailijat (taito)'!G80=Pistetaulukko!$F$15),Pistetaulukko!$D$14,IF(OR('Vastaukset, kilpailijat (taito)'!G80=Pistetaulukko!$C$15,'Vastaukset, kilpailijat (taito)'!G80=Pistetaulukko!$G$15),Pistetaulukko!$C$14,IF(OR('Vastaukset, kilpailijat (taito)'!G80=Pistetaulukko!$B$15,'Vastaukset, kilpailijat (taito)'!G80=Pistetaulukko!$H$15),Pistetaulukko!$B$14,0))))</f>
        <v>20</v>
      </c>
      <c r="H80" s="2">
        <f>IF('Vastaukset, kilpailijat (taito)'!H80=Pistetaulukko!$E$18,Pistetaulukko!$E$17,IF(OR('Vastaukset, kilpailijat (taito)'!H80=Pistetaulukko!$D$18,'Vastaukset, kilpailijat (taito)'!H80=Pistetaulukko!$F$18),Pistetaulukko!$D$17,IF(OR('Vastaukset, kilpailijat (taito)'!H80=Pistetaulukko!$C$18,'Vastaukset, kilpailijat (taito)'!H80=Pistetaulukko!$G$18),Pistetaulukko!$C$17,IF(OR('Vastaukset, kilpailijat (taito)'!H80=Pistetaulukko!$B$18,'Vastaukset, kilpailijat (taito)'!H80=Pistetaulukko!$H$18),Pistetaulukko!$B$17,0))))</f>
        <v>50</v>
      </c>
      <c r="I80" s="2">
        <f>IF('Vastaukset, kilpailijat (taito)'!I80=Pistetaulukko!$E$21,Pistetaulukko!$E$20,IF(OR('Vastaukset, kilpailijat (taito)'!I80=Pistetaulukko!$D$21,'Vastaukset, kilpailijat (taito)'!I80=Pistetaulukko!$F$21),Pistetaulukko!$D$20,IF(OR('Vastaukset, kilpailijat (taito)'!I80=Pistetaulukko!$C$21,'Vastaukset, kilpailijat (taito)'!I80=Pistetaulukko!$G$21),Pistetaulukko!$C$20,IF(OR('Vastaukset, kilpailijat (taito)'!I80=Pistetaulukko!$B$21,'Vastaukset, kilpailijat (taito)'!I80=Pistetaulukko!$H$21),Pistetaulukko!$B$20,0))))</f>
        <v>40</v>
      </c>
      <c r="J80" s="2">
        <f>IF('Vastaukset, kilpailijat (taito)'!J80=Pistetaulukko!$E$24,Pistetaulukko!$E$23,IF(OR('Vastaukset, kilpailijat (taito)'!J80=Pistetaulukko!$D$24,'Vastaukset, kilpailijat (taito)'!J80=Pistetaulukko!$F$24),Pistetaulukko!$D$23,IF(OR('Vastaukset, kilpailijat (taito)'!J80=Pistetaulukko!$C$24,'Vastaukset, kilpailijat (taito)'!J80=Pistetaulukko!$G$24),Pistetaulukko!$C$23,IF(OR('Vastaukset, kilpailijat (taito)'!J80=Pistetaulukko!$B$24,'Vastaukset, kilpailijat (taito)'!J80=Pistetaulukko!$H$24),Pistetaulukko!$B$23,0))))</f>
        <v>40</v>
      </c>
      <c r="K80" s="1">
        <f t="shared" si="2"/>
        <v>250</v>
      </c>
      <c r="N80" s="20">
        <f>'Vastaukset, kilpailijat (taito)'!K80</f>
        <v>0</v>
      </c>
      <c r="O80" s="24"/>
      <c r="P80" s="23">
        <f t="shared" si="3"/>
        <v>250</v>
      </c>
      <c r="Q80" s="11"/>
    </row>
    <row r="81" spans="1:17" ht="15.75">
      <c r="A81" s="5">
        <f>'Vastaukset, kilpailijat (taito)'!A81</f>
        <v>0</v>
      </c>
      <c r="B81" s="5">
        <f>'Vastaukset, kilpailijat (taito)'!B81</f>
        <v>0</v>
      </c>
      <c r="C81" s="2">
        <f>IF('Vastaukset, kilpailijat (taito)'!C81=Pistetaulukko!$E$3,Pistetaulukko!$E$2,IF(OR('Vastaukset, kilpailijat (taito)'!C81=Pistetaulukko!$D$3,'Vastaukset, kilpailijat (taito)'!C81=Pistetaulukko!$F$3),Pistetaulukko!$D$2,IF(OR('Vastaukset, kilpailijat (taito)'!C81=Pistetaulukko!$C$3,'Vastaukset, kilpailijat (taito)'!C81=Pistetaulukko!$G$3),Pistetaulukko!$C$2,IF(OR('Vastaukset, kilpailijat (taito)'!C81=Pistetaulukko!$B$3,'Vastaukset, kilpailijat (taito)'!C81=Pistetaulukko!$H$3),Pistetaulukko!$B$2,0))))</f>
        <v>20</v>
      </c>
      <c r="D81" s="2">
        <f>IF('Vastaukset, kilpailijat (taito)'!D81=Pistetaulukko!$E$6,Pistetaulukko!$E$5,IF(OR('Vastaukset, kilpailijat (taito)'!D81=Pistetaulukko!$D$6,'Vastaukset, kilpailijat (taito)'!D81=Pistetaulukko!$F$6),Pistetaulukko!$D$5,IF(OR('Vastaukset, kilpailijat (taito)'!D81=Pistetaulukko!$C$6,'Vastaukset, kilpailijat (taito)'!D81=Pistetaulukko!$G$6),Pistetaulukko!$C$5,IF(OR('Vastaukset, kilpailijat (taito)'!D81=Pistetaulukko!$B$6,'Vastaukset, kilpailijat (taito)'!D81=Pistetaulukko!$H$6),Pistetaulukko!$B$5,0))))</f>
        <v>30</v>
      </c>
      <c r="E81" s="2">
        <f>IF('Vastaukset, kilpailijat (taito)'!E81=Pistetaulukko!$E$9,Pistetaulukko!$E$8,IF(OR('Vastaukset, kilpailijat (taito)'!E81=Pistetaulukko!$D$9,'Vastaukset, kilpailijat (taito)'!E81=Pistetaulukko!$F$9),Pistetaulukko!$D$8,IF(OR('Vastaukset, kilpailijat (taito)'!E81=Pistetaulukko!$C$9,'Vastaukset, kilpailijat (taito)'!E81=Pistetaulukko!$G$9),Pistetaulukko!$C$8,IF(OR('Vastaukset, kilpailijat (taito)'!E81=Pistetaulukko!$B$9,'Vastaukset, kilpailijat (taito)'!E81=Pistetaulukko!$H$9),Pistetaulukko!$B$8,0))))</f>
        <v>30</v>
      </c>
      <c r="F81" s="2">
        <f>IF('Vastaukset, kilpailijat (taito)'!F81=Pistetaulukko!$E$12,Pistetaulukko!$E$11,IF(OR('Vastaukset, kilpailijat (taito)'!F81=Pistetaulukko!$D$12,'Vastaukset, kilpailijat (taito)'!F81=Pistetaulukko!$F$12),Pistetaulukko!$D$11,IF(OR('Vastaukset, kilpailijat (taito)'!F81=Pistetaulukko!$C$12,'Vastaukset, kilpailijat (taito)'!F81=Pistetaulukko!$G$12),Pistetaulukko!$C$11,IF(OR('Vastaukset, kilpailijat (taito)'!F81=Pistetaulukko!$B$12,'Vastaukset, kilpailijat (taito)'!F81=Pistetaulukko!$H$12),Pistetaulukko!$B$11,0))))</f>
        <v>20</v>
      </c>
      <c r="G81" s="2">
        <f>IF('Vastaukset, kilpailijat (taito)'!G81=Pistetaulukko!$E$15,Pistetaulukko!$E$14,IF(OR('Vastaukset, kilpailijat (taito)'!G81=Pistetaulukko!$D$15,'Vastaukset, kilpailijat (taito)'!G81=Pistetaulukko!$F$15),Pistetaulukko!$D$14,IF(OR('Vastaukset, kilpailijat (taito)'!G81=Pistetaulukko!$C$15,'Vastaukset, kilpailijat (taito)'!G81=Pistetaulukko!$G$15),Pistetaulukko!$C$14,IF(OR('Vastaukset, kilpailijat (taito)'!G81=Pistetaulukko!$B$15,'Vastaukset, kilpailijat (taito)'!G81=Pistetaulukko!$H$15),Pistetaulukko!$B$14,0))))</f>
        <v>20</v>
      </c>
      <c r="H81" s="2">
        <f>IF('Vastaukset, kilpailijat (taito)'!H81=Pistetaulukko!$E$18,Pistetaulukko!$E$17,IF(OR('Vastaukset, kilpailijat (taito)'!H81=Pistetaulukko!$D$18,'Vastaukset, kilpailijat (taito)'!H81=Pistetaulukko!$F$18),Pistetaulukko!$D$17,IF(OR('Vastaukset, kilpailijat (taito)'!H81=Pistetaulukko!$C$18,'Vastaukset, kilpailijat (taito)'!H81=Pistetaulukko!$G$18),Pistetaulukko!$C$17,IF(OR('Vastaukset, kilpailijat (taito)'!H81=Pistetaulukko!$B$18,'Vastaukset, kilpailijat (taito)'!H81=Pistetaulukko!$H$18),Pistetaulukko!$B$17,0))))</f>
        <v>50</v>
      </c>
      <c r="I81" s="2">
        <f>IF('Vastaukset, kilpailijat (taito)'!I81=Pistetaulukko!$E$21,Pistetaulukko!$E$20,IF(OR('Vastaukset, kilpailijat (taito)'!I81=Pistetaulukko!$D$21,'Vastaukset, kilpailijat (taito)'!I81=Pistetaulukko!$F$21),Pistetaulukko!$D$20,IF(OR('Vastaukset, kilpailijat (taito)'!I81=Pistetaulukko!$C$21,'Vastaukset, kilpailijat (taito)'!I81=Pistetaulukko!$G$21),Pistetaulukko!$C$20,IF(OR('Vastaukset, kilpailijat (taito)'!I81=Pistetaulukko!$B$21,'Vastaukset, kilpailijat (taito)'!I81=Pistetaulukko!$H$21),Pistetaulukko!$B$20,0))))</f>
        <v>40</v>
      </c>
      <c r="J81" s="2">
        <f>IF('Vastaukset, kilpailijat (taito)'!J81=Pistetaulukko!$E$24,Pistetaulukko!$E$23,IF(OR('Vastaukset, kilpailijat (taito)'!J81=Pistetaulukko!$D$24,'Vastaukset, kilpailijat (taito)'!J81=Pistetaulukko!$F$24),Pistetaulukko!$D$23,IF(OR('Vastaukset, kilpailijat (taito)'!J81=Pistetaulukko!$C$24,'Vastaukset, kilpailijat (taito)'!J81=Pistetaulukko!$G$24),Pistetaulukko!$C$23,IF(OR('Vastaukset, kilpailijat (taito)'!J81=Pistetaulukko!$B$24,'Vastaukset, kilpailijat (taito)'!J81=Pistetaulukko!$H$24),Pistetaulukko!$B$23,0))))</f>
        <v>40</v>
      </c>
      <c r="K81" s="1">
        <f t="shared" si="2"/>
        <v>250</v>
      </c>
      <c r="N81" s="20">
        <f>'Vastaukset, kilpailijat (taito)'!K81</f>
        <v>0</v>
      </c>
      <c r="O81" s="24"/>
      <c r="P81" s="23">
        <f t="shared" si="3"/>
        <v>250</v>
      </c>
      <c r="Q81" s="11"/>
    </row>
    <row r="82" spans="1:17" ht="15.75">
      <c r="A82" s="5">
        <f>'Vastaukset, kilpailijat (taito)'!A82</f>
        <v>0</v>
      </c>
      <c r="B82" s="5">
        <f>'Vastaukset, kilpailijat (taito)'!B82</f>
        <v>0</v>
      </c>
      <c r="C82" s="2">
        <f>IF('Vastaukset, kilpailijat (taito)'!C82=Pistetaulukko!$E$3,Pistetaulukko!$E$2,IF(OR('Vastaukset, kilpailijat (taito)'!C82=Pistetaulukko!$D$3,'Vastaukset, kilpailijat (taito)'!C82=Pistetaulukko!$F$3),Pistetaulukko!$D$2,IF(OR('Vastaukset, kilpailijat (taito)'!C82=Pistetaulukko!$C$3,'Vastaukset, kilpailijat (taito)'!C82=Pistetaulukko!$G$3),Pistetaulukko!$C$2,IF(OR('Vastaukset, kilpailijat (taito)'!C82=Pistetaulukko!$B$3,'Vastaukset, kilpailijat (taito)'!C82=Pistetaulukko!$H$3),Pistetaulukko!$B$2,0))))</f>
        <v>20</v>
      </c>
      <c r="D82" s="2">
        <f>IF('Vastaukset, kilpailijat (taito)'!D82=Pistetaulukko!$E$6,Pistetaulukko!$E$5,IF(OR('Vastaukset, kilpailijat (taito)'!D82=Pistetaulukko!$D$6,'Vastaukset, kilpailijat (taito)'!D82=Pistetaulukko!$F$6),Pistetaulukko!$D$5,IF(OR('Vastaukset, kilpailijat (taito)'!D82=Pistetaulukko!$C$6,'Vastaukset, kilpailijat (taito)'!D82=Pistetaulukko!$G$6),Pistetaulukko!$C$5,IF(OR('Vastaukset, kilpailijat (taito)'!D82=Pistetaulukko!$B$6,'Vastaukset, kilpailijat (taito)'!D82=Pistetaulukko!$H$6),Pistetaulukko!$B$5,0))))</f>
        <v>30</v>
      </c>
      <c r="E82" s="2">
        <f>IF('Vastaukset, kilpailijat (taito)'!E82=Pistetaulukko!$E$9,Pistetaulukko!$E$8,IF(OR('Vastaukset, kilpailijat (taito)'!E82=Pistetaulukko!$D$9,'Vastaukset, kilpailijat (taito)'!E82=Pistetaulukko!$F$9),Pistetaulukko!$D$8,IF(OR('Vastaukset, kilpailijat (taito)'!E82=Pistetaulukko!$C$9,'Vastaukset, kilpailijat (taito)'!E82=Pistetaulukko!$G$9),Pistetaulukko!$C$8,IF(OR('Vastaukset, kilpailijat (taito)'!E82=Pistetaulukko!$B$9,'Vastaukset, kilpailijat (taito)'!E82=Pistetaulukko!$H$9),Pistetaulukko!$B$8,0))))</f>
        <v>30</v>
      </c>
      <c r="F82" s="2">
        <f>IF('Vastaukset, kilpailijat (taito)'!F82=Pistetaulukko!$E$12,Pistetaulukko!$E$11,IF(OR('Vastaukset, kilpailijat (taito)'!F82=Pistetaulukko!$D$12,'Vastaukset, kilpailijat (taito)'!F82=Pistetaulukko!$F$12),Pistetaulukko!$D$11,IF(OR('Vastaukset, kilpailijat (taito)'!F82=Pistetaulukko!$C$12,'Vastaukset, kilpailijat (taito)'!F82=Pistetaulukko!$G$12),Pistetaulukko!$C$11,IF(OR('Vastaukset, kilpailijat (taito)'!F82=Pistetaulukko!$B$12,'Vastaukset, kilpailijat (taito)'!F82=Pistetaulukko!$H$12),Pistetaulukko!$B$11,0))))</f>
        <v>20</v>
      </c>
      <c r="G82" s="2">
        <f>IF('Vastaukset, kilpailijat (taito)'!G82=Pistetaulukko!$E$15,Pistetaulukko!$E$14,IF(OR('Vastaukset, kilpailijat (taito)'!G82=Pistetaulukko!$D$15,'Vastaukset, kilpailijat (taito)'!G82=Pistetaulukko!$F$15),Pistetaulukko!$D$14,IF(OR('Vastaukset, kilpailijat (taito)'!G82=Pistetaulukko!$C$15,'Vastaukset, kilpailijat (taito)'!G82=Pistetaulukko!$G$15),Pistetaulukko!$C$14,IF(OR('Vastaukset, kilpailijat (taito)'!G82=Pistetaulukko!$B$15,'Vastaukset, kilpailijat (taito)'!G82=Pistetaulukko!$H$15),Pistetaulukko!$B$14,0))))</f>
        <v>20</v>
      </c>
      <c r="H82" s="2">
        <f>IF('Vastaukset, kilpailijat (taito)'!H82=Pistetaulukko!$E$18,Pistetaulukko!$E$17,IF(OR('Vastaukset, kilpailijat (taito)'!H82=Pistetaulukko!$D$18,'Vastaukset, kilpailijat (taito)'!H82=Pistetaulukko!$F$18),Pistetaulukko!$D$17,IF(OR('Vastaukset, kilpailijat (taito)'!H82=Pistetaulukko!$C$18,'Vastaukset, kilpailijat (taito)'!H82=Pistetaulukko!$G$18),Pistetaulukko!$C$17,IF(OR('Vastaukset, kilpailijat (taito)'!H82=Pistetaulukko!$B$18,'Vastaukset, kilpailijat (taito)'!H82=Pistetaulukko!$H$18),Pistetaulukko!$B$17,0))))</f>
        <v>50</v>
      </c>
      <c r="I82" s="2">
        <f>IF('Vastaukset, kilpailijat (taito)'!I82=Pistetaulukko!$E$21,Pistetaulukko!$E$20,IF(OR('Vastaukset, kilpailijat (taito)'!I82=Pistetaulukko!$D$21,'Vastaukset, kilpailijat (taito)'!I82=Pistetaulukko!$F$21),Pistetaulukko!$D$20,IF(OR('Vastaukset, kilpailijat (taito)'!I82=Pistetaulukko!$C$21,'Vastaukset, kilpailijat (taito)'!I82=Pistetaulukko!$G$21),Pistetaulukko!$C$20,IF(OR('Vastaukset, kilpailijat (taito)'!I82=Pistetaulukko!$B$21,'Vastaukset, kilpailijat (taito)'!I82=Pistetaulukko!$H$21),Pistetaulukko!$B$20,0))))</f>
        <v>40</v>
      </c>
      <c r="J82" s="2">
        <f>IF('Vastaukset, kilpailijat (taito)'!J82=Pistetaulukko!$E$24,Pistetaulukko!$E$23,IF(OR('Vastaukset, kilpailijat (taito)'!J82=Pistetaulukko!$D$24,'Vastaukset, kilpailijat (taito)'!J82=Pistetaulukko!$F$24),Pistetaulukko!$D$23,IF(OR('Vastaukset, kilpailijat (taito)'!J82=Pistetaulukko!$C$24,'Vastaukset, kilpailijat (taito)'!J82=Pistetaulukko!$G$24),Pistetaulukko!$C$23,IF(OR('Vastaukset, kilpailijat (taito)'!J82=Pistetaulukko!$B$24,'Vastaukset, kilpailijat (taito)'!J82=Pistetaulukko!$H$24),Pistetaulukko!$B$23,0))))</f>
        <v>40</v>
      </c>
      <c r="K82" s="1">
        <f t="shared" si="2"/>
        <v>250</v>
      </c>
      <c r="N82" s="20">
        <f>'Vastaukset, kilpailijat (taito)'!K82</f>
        <v>0</v>
      </c>
      <c r="O82" s="24"/>
      <c r="P82" s="23">
        <f t="shared" si="3"/>
        <v>250</v>
      </c>
      <c r="Q82" s="11"/>
    </row>
    <row r="83" spans="1:17" ht="15.75">
      <c r="A83" s="5">
        <f>'Vastaukset, kilpailijat (taito)'!A83</f>
        <v>0</v>
      </c>
      <c r="B83" s="5">
        <f>'Vastaukset, kilpailijat (taito)'!B83</f>
        <v>0</v>
      </c>
      <c r="C83" s="2">
        <f>IF('Vastaukset, kilpailijat (taito)'!C83=Pistetaulukko!$E$3,Pistetaulukko!$E$2,IF(OR('Vastaukset, kilpailijat (taito)'!C83=Pistetaulukko!$D$3,'Vastaukset, kilpailijat (taito)'!C83=Pistetaulukko!$F$3),Pistetaulukko!$D$2,IF(OR('Vastaukset, kilpailijat (taito)'!C83=Pistetaulukko!$C$3,'Vastaukset, kilpailijat (taito)'!C83=Pistetaulukko!$G$3),Pistetaulukko!$C$2,IF(OR('Vastaukset, kilpailijat (taito)'!C83=Pistetaulukko!$B$3,'Vastaukset, kilpailijat (taito)'!C83=Pistetaulukko!$H$3),Pistetaulukko!$B$2,0))))</f>
        <v>20</v>
      </c>
      <c r="D83" s="2">
        <f>IF('Vastaukset, kilpailijat (taito)'!D83=Pistetaulukko!$E$6,Pistetaulukko!$E$5,IF(OR('Vastaukset, kilpailijat (taito)'!D83=Pistetaulukko!$D$6,'Vastaukset, kilpailijat (taito)'!D83=Pistetaulukko!$F$6),Pistetaulukko!$D$5,IF(OR('Vastaukset, kilpailijat (taito)'!D83=Pistetaulukko!$C$6,'Vastaukset, kilpailijat (taito)'!D83=Pistetaulukko!$G$6),Pistetaulukko!$C$5,IF(OR('Vastaukset, kilpailijat (taito)'!D83=Pistetaulukko!$B$6,'Vastaukset, kilpailijat (taito)'!D83=Pistetaulukko!$H$6),Pistetaulukko!$B$5,0))))</f>
        <v>30</v>
      </c>
      <c r="E83" s="2">
        <f>IF('Vastaukset, kilpailijat (taito)'!E83=Pistetaulukko!$E$9,Pistetaulukko!$E$8,IF(OR('Vastaukset, kilpailijat (taito)'!E83=Pistetaulukko!$D$9,'Vastaukset, kilpailijat (taito)'!E83=Pistetaulukko!$F$9),Pistetaulukko!$D$8,IF(OR('Vastaukset, kilpailijat (taito)'!E83=Pistetaulukko!$C$9,'Vastaukset, kilpailijat (taito)'!E83=Pistetaulukko!$G$9),Pistetaulukko!$C$8,IF(OR('Vastaukset, kilpailijat (taito)'!E83=Pistetaulukko!$B$9,'Vastaukset, kilpailijat (taito)'!E83=Pistetaulukko!$H$9),Pistetaulukko!$B$8,0))))</f>
        <v>30</v>
      </c>
      <c r="F83" s="2">
        <f>IF('Vastaukset, kilpailijat (taito)'!F83=Pistetaulukko!$E$12,Pistetaulukko!$E$11,IF(OR('Vastaukset, kilpailijat (taito)'!F83=Pistetaulukko!$D$12,'Vastaukset, kilpailijat (taito)'!F83=Pistetaulukko!$F$12),Pistetaulukko!$D$11,IF(OR('Vastaukset, kilpailijat (taito)'!F83=Pistetaulukko!$C$12,'Vastaukset, kilpailijat (taito)'!F83=Pistetaulukko!$G$12),Pistetaulukko!$C$11,IF(OR('Vastaukset, kilpailijat (taito)'!F83=Pistetaulukko!$B$12,'Vastaukset, kilpailijat (taito)'!F83=Pistetaulukko!$H$12),Pistetaulukko!$B$11,0))))</f>
        <v>20</v>
      </c>
      <c r="G83" s="2">
        <f>IF('Vastaukset, kilpailijat (taito)'!G83=Pistetaulukko!$E$15,Pistetaulukko!$E$14,IF(OR('Vastaukset, kilpailijat (taito)'!G83=Pistetaulukko!$D$15,'Vastaukset, kilpailijat (taito)'!G83=Pistetaulukko!$F$15),Pistetaulukko!$D$14,IF(OR('Vastaukset, kilpailijat (taito)'!G83=Pistetaulukko!$C$15,'Vastaukset, kilpailijat (taito)'!G83=Pistetaulukko!$G$15),Pistetaulukko!$C$14,IF(OR('Vastaukset, kilpailijat (taito)'!G83=Pistetaulukko!$B$15,'Vastaukset, kilpailijat (taito)'!G83=Pistetaulukko!$H$15),Pistetaulukko!$B$14,0))))</f>
        <v>20</v>
      </c>
      <c r="H83" s="2">
        <f>IF('Vastaukset, kilpailijat (taito)'!H83=Pistetaulukko!$E$18,Pistetaulukko!$E$17,IF(OR('Vastaukset, kilpailijat (taito)'!H83=Pistetaulukko!$D$18,'Vastaukset, kilpailijat (taito)'!H83=Pistetaulukko!$F$18),Pistetaulukko!$D$17,IF(OR('Vastaukset, kilpailijat (taito)'!H83=Pistetaulukko!$C$18,'Vastaukset, kilpailijat (taito)'!H83=Pistetaulukko!$G$18),Pistetaulukko!$C$17,IF(OR('Vastaukset, kilpailijat (taito)'!H83=Pistetaulukko!$B$18,'Vastaukset, kilpailijat (taito)'!H83=Pistetaulukko!$H$18),Pistetaulukko!$B$17,0))))</f>
        <v>50</v>
      </c>
      <c r="I83" s="2">
        <f>IF('Vastaukset, kilpailijat (taito)'!I83=Pistetaulukko!$E$21,Pistetaulukko!$E$20,IF(OR('Vastaukset, kilpailijat (taito)'!I83=Pistetaulukko!$D$21,'Vastaukset, kilpailijat (taito)'!I83=Pistetaulukko!$F$21),Pistetaulukko!$D$20,IF(OR('Vastaukset, kilpailijat (taito)'!I83=Pistetaulukko!$C$21,'Vastaukset, kilpailijat (taito)'!I83=Pistetaulukko!$G$21),Pistetaulukko!$C$20,IF(OR('Vastaukset, kilpailijat (taito)'!I83=Pistetaulukko!$B$21,'Vastaukset, kilpailijat (taito)'!I83=Pistetaulukko!$H$21),Pistetaulukko!$B$20,0))))</f>
        <v>40</v>
      </c>
      <c r="J83" s="2">
        <f>IF('Vastaukset, kilpailijat (taito)'!J83=Pistetaulukko!$E$24,Pistetaulukko!$E$23,IF(OR('Vastaukset, kilpailijat (taito)'!J83=Pistetaulukko!$D$24,'Vastaukset, kilpailijat (taito)'!J83=Pistetaulukko!$F$24),Pistetaulukko!$D$23,IF(OR('Vastaukset, kilpailijat (taito)'!J83=Pistetaulukko!$C$24,'Vastaukset, kilpailijat (taito)'!J83=Pistetaulukko!$G$24),Pistetaulukko!$C$23,IF(OR('Vastaukset, kilpailijat (taito)'!J83=Pistetaulukko!$B$24,'Vastaukset, kilpailijat (taito)'!J83=Pistetaulukko!$H$24),Pistetaulukko!$B$23,0))))</f>
        <v>40</v>
      </c>
      <c r="K83" s="1">
        <f t="shared" si="2"/>
        <v>250</v>
      </c>
      <c r="N83" s="20">
        <f>'Vastaukset, kilpailijat (taito)'!K83</f>
        <v>0</v>
      </c>
      <c r="O83" s="24"/>
      <c r="P83" s="23">
        <f t="shared" si="3"/>
        <v>250</v>
      </c>
      <c r="Q83" s="11"/>
    </row>
    <row r="84" spans="1:17" ht="15.75">
      <c r="A84" s="5">
        <f>'Vastaukset, kilpailijat (taito)'!A84</f>
        <v>0</v>
      </c>
      <c r="B84" s="5">
        <f>'Vastaukset, kilpailijat (taito)'!B84</f>
        <v>0</v>
      </c>
      <c r="C84" s="2">
        <f>IF('Vastaukset, kilpailijat (taito)'!C84=Pistetaulukko!$E$3,Pistetaulukko!$E$2,IF(OR('Vastaukset, kilpailijat (taito)'!C84=Pistetaulukko!$D$3,'Vastaukset, kilpailijat (taito)'!C84=Pistetaulukko!$F$3),Pistetaulukko!$D$2,IF(OR('Vastaukset, kilpailijat (taito)'!C84=Pistetaulukko!$C$3,'Vastaukset, kilpailijat (taito)'!C84=Pistetaulukko!$G$3),Pistetaulukko!$C$2,IF(OR('Vastaukset, kilpailijat (taito)'!C84=Pistetaulukko!$B$3,'Vastaukset, kilpailijat (taito)'!C84=Pistetaulukko!$H$3),Pistetaulukko!$B$2,0))))</f>
        <v>20</v>
      </c>
      <c r="D84" s="2">
        <f>IF('Vastaukset, kilpailijat (taito)'!D84=Pistetaulukko!$E$6,Pistetaulukko!$E$5,IF(OR('Vastaukset, kilpailijat (taito)'!D84=Pistetaulukko!$D$6,'Vastaukset, kilpailijat (taito)'!D84=Pistetaulukko!$F$6),Pistetaulukko!$D$5,IF(OR('Vastaukset, kilpailijat (taito)'!D84=Pistetaulukko!$C$6,'Vastaukset, kilpailijat (taito)'!D84=Pistetaulukko!$G$6),Pistetaulukko!$C$5,IF(OR('Vastaukset, kilpailijat (taito)'!D84=Pistetaulukko!$B$6,'Vastaukset, kilpailijat (taito)'!D84=Pistetaulukko!$H$6),Pistetaulukko!$B$5,0))))</f>
        <v>30</v>
      </c>
      <c r="E84" s="2">
        <f>IF('Vastaukset, kilpailijat (taito)'!E84=Pistetaulukko!$E$9,Pistetaulukko!$E$8,IF(OR('Vastaukset, kilpailijat (taito)'!E84=Pistetaulukko!$D$9,'Vastaukset, kilpailijat (taito)'!E84=Pistetaulukko!$F$9),Pistetaulukko!$D$8,IF(OR('Vastaukset, kilpailijat (taito)'!E84=Pistetaulukko!$C$9,'Vastaukset, kilpailijat (taito)'!E84=Pistetaulukko!$G$9),Pistetaulukko!$C$8,IF(OR('Vastaukset, kilpailijat (taito)'!E84=Pistetaulukko!$B$9,'Vastaukset, kilpailijat (taito)'!E84=Pistetaulukko!$H$9),Pistetaulukko!$B$8,0))))</f>
        <v>30</v>
      </c>
      <c r="F84" s="2">
        <f>IF('Vastaukset, kilpailijat (taito)'!F84=Pistetaulukko!$E$12,Pistetaulukko!$E$11,IF(OR('Vastaukset, kilpailijat (taito)'!F84=Pistetaulukko!$D$12,'Vastaukset, kilpailijat (taito)'!F84=Pistetaulukko!$F$12),Pistetaulukko!$D$11,IF(OR('Vastaukset, kilpailijat (taito)'!F84=Pistetaulukko!$C$12,'Vastaukset, kilpailijat (taito)'!F84=Pistetaulukko!$G$12),Pistetaulukko!$C$11,IF(OR('Vastaukset, kilpailijat (taito)'!F84=Pistetaulukko!$B$12,'Vastaukset, kilpailijat (taito)'!F84=Pistetaulukko!$H$12),Pistetaulukko!$B$11,0))))</f>
        <v>20</v>
      </c>
      <c r="G84" s="2">
        <f>IF('Vastaukset, kilpailijat (taito)'!G84=Pistetaulukko!$E$15,Pistetaulukko!$E$14,IF(OR('Vastaukset, kilpailijat (taito)'!G84=Pistetaulukko!$D$15,'Vastaukset, kilpailijat (taito)'!G84=Pistetaulukko!$F$15),Pistetaulukko!$D$14,IF(OR('Vastaukset, kilpailijat (taito)'!G84=Pistetaulukko!$C$15,'Vastaukset, kilpailijat (taito)'!G84=Pistetaulukko!$G$15),Pistetaulukko!$C$14,IF(OR('Vastaukset, kilpailijat (taito)'!G84=Pistetaulukko!$B$15,'Vastaukset, kilpailijat (taito)'!G84=Pistetaulukko!$H$15),Pistetaulukko!$B$14,0))))</f>
        <v>20</v>
      </c>
      <c r="H84" s="2">
        <f>IF('Vastaukset, kilpailijat (taito)'!H84=Pistetaulukko!$E$18,Pistetaulukko!$E$17,IF(OR('Vastaukset, kilpailijat (taito)'!H84=Pistetaulukko!$D$18,'Vastaukset, kilpailijat (taito)'!H84=Pistetaulukko!$F$18),Pistetaulukko!$D$17,IF(OR('Vastaukset, kilpailijat (taito)'!H84=Pistetaulukko!$C$18,'Vastaukset, kilpailijat (taito)'!H84=Pistetaulukko!$G$18),Pistetaulukko!$C$17,IF(OR('Vastaukset, kilpailijat (taito)'!H84=Pistetaulukko!$B$18,'Vastaukset, kilpailijat (taito)'!H84=Pistetaulukko!$H$18),Pistetaulukko!$B$17,0))))</f>
        <v>50</v>
      </c>
      <c r="I84" s="2">
        <f>IF('Vastaukset, kilpailijat (taito)'!I84=Pistetaulukko!$E$21,Pistetaulukko!$E$20,IF(OR('Vastaukset, kilpailijat (taito)'!I84=Pistetaulukko!$D$21,'Vastaukset, kilpailijat (taito)'!I84=Pistetaulukko!$F$21),Pistetaulukko!$D$20,IF(OR('Vastaukset, kilpailijat (taito)'!I84=Pistetaulukko!$C$21,'Vastaukset, kilpailijat (taito)'!I84=Pistetaulukko!$G$21),Pistetaulukko!$C$20,IF(OR('Vastaukset, kilpailijat (taito)'!I84=Pistetaulukko!$B$21,'Vastaukset, kilpailijat (taito)'!I84=Pistetaulukko!$H$21),Pistetaulukko!$B$20,0))))</f>
        <v>40</v>
      </c>
      <c r="J84" s="2">
        <f>IF('Vastaukset, kilpailijat (taito)'!J84=Pistetaulukko!$E$24,Pistetaulukko!$E$23,IF(OR('Vastaukset, kilpailijat (taito)'!J84=Pistetaulukko!$D$24,'Vastaukset, kilpailijat (taito)'!J84=Pistetaulukko!$F$24),Pistetaulukko!$D$23,IF(OR('Vastaukset, kilpailijat (taito)'!J84=Pistetaulukko!$C$24,'Vastaukset, kilpailijat (taito)'!J84=Pistetaulukko!$G$24),Pistetaulukko!$C$23,IF(OR('Vastaukset, kilpailijat (taito)'!J84=Pistetaulukko!$B$24,'Vastaukset, kilpailijat (taito)'!J84=Pistetaulukko!$H$24),Pistetaulukko!$B$23,0))))</f>
        <v>40</v>
      </c>
      <c r="K84" s="1">
        <f t="shared" si="2"/>
        <v>250</v>
      </c>
      <c r="N84" s="20">
        <f>'Vastaukset, kilpailijat (taito)'!K84</f>
        <v>0</v>
      </c>
      <c r="O84" s="24"/>
      <c r="P84" s="23">
        <f t="shared" si="3"/>
        <v>250</v>
      </c>
      <c r="Q84" s="11"/>
    </row>
    <row r="85" spans="1:17" ht="15.75">
      <c r="A85" s="5">
        <f>'Vastaukset, kilpailijat (taito)'!A85</f>
        <v>0</v>
      </c>
      <c r="B85" s="5">
        <f>'Vastaukset, kilpailijat (taito)'!B85</f>
        <v>0</v>
      </c>
      <c r="C85" s="2">
        <f>IF('Vastaukset, kilpailijat (taito)'!C85=Pistetaulukko!$E$3,Pistetaulukko!$E$2,IF(OR('Vastaukset, kilpailijat (taito)'!C85=Pistetaulukko!$D$3,'Vastaukset, kilpailijat (taito)'!C85=Pistetaulukko!$F$3),Pistetaulukko!$D$2,IF(OR('Vastaukset, kilpailijat (taito)'!C85=Pistetaulukko!$C$3,'Vastaukset, kilpailijat (taito)'!C85=Pistetaulukko!$G$3),Pistetaulukko!$C$2,IF(OR('Vastaukset, kilpailijat (taito)'!C85=Pistetaulukko!$B$3,'Vastaukset, kilpailijat (taito)'!C85=Pistetaulukko!$H$3),Pistetaulukko!$B$2,0))))</f>
        <v>20</v>
      </c>
      <c r="D85" s="2">
        <f>IF('Vastaukset, kilpailijat (taito)'!D85=Pistetaulukko!$E$6,Pistetaulukko!$E$5,IF(OR('Vastaukset, kilpailijat (taito)'!D85=Pistetaulukko!$D$6,'Vastaukset, kilpailijat (taito)'!D85=Pistetaulukko!$F$6),Pistetaulukko!$D$5,IF(OR('Vastaukset, kilpailijat (taito)'!D85=Pistetaulukko!$C$6,'Vastaukset, kilpailijat (taito)'!D85=Pistetaulukko!$G$6),Pistetaulukko!$C$5,IF(OR('Vastaukset, kilpailijat (taito)'!D85=Pistetaulukko!$B$6,'Vastaukset, kilpailijat (taito)'!D85=Pistetaulukko!$H$6),Pistetaulukko!$B$5,0))))</f>
        <v>30</v>
      </c>
      <c r="E85" s="2">
        <f>IF('Vastaukset, kilpailijat (taito)'!E85=Pistetaulukko!$E$9,Pistetaulukko!$E$8,IF(OR('Vastaukset, kilpailijat (taito)'!E85=Pistetaulukko!$D$9,'Vastaukset, kilpailijat (taito)'!E85=Pistetaulukko!$F$9),Pistetaulukko!$D$8,IF(OR('Vastaukset, kilpailijat (taito)'!E85=Pistetaulukko!$C$9,'Vastaukset, kilpailijat (taito)'!E85=Pistetaulukko!$G$9),Pistetaulukko!$C$8,IF(OR('Vastaukset, kilpailijat (taito)'!E85=Pistetaulukko!$B$9,'Vastaukset, kilpailijat (taito)'!E85=Pistetaulukko!$H$9),Pistetaulukko!$B$8,0))))</f>
        <v>30</v>
      </c>
      <c r="F85" s="2">
        <f>IF('Vastaukset, kilpailijat (taito)'!F85=Pistetaulukko!$E$12,Pistetaulukko!$E$11,IF(OR('Vastaukset, kilpailijat (taito)'!F85=Pistetaulukko!$D$12,'Vastaukset, kilpailijat (taito)'!F85=Pistetaulukko!$F$12),Pistetaulukko!$D$11,IF(OR('Vastaukset, kilpailijat (taito)'!F85=Pistetaulukko!$C$12,'Vastaukset, kilpailijat (taito)'!F85=Pistetaulukko!$G$12),Pistetaulukko!$C$11,IF(OR('Vastaukset, kilpailijat (taito)'!F85=Pistetaulukko!$B$12,'Vastaukset, kilpailijat (taito)'!F85=Pistetaulukko!$H$12),Pistetaulukko!$B$11,0))))</f>
        <v>20</v>
      </c>
      <c r="G85" s="2">
        <f>IF('Vastaukset, kilpailijat (taito)'!G85=Pistetaulukko!$E$15,Pistetaulukko!$E$14,IF(OR('Vastaukset, kilpailijat (taito)'!G85=Pistetaulukko!$D$15,'Vastaukset, kilpailijat (taito)'!G85=Pistetaulukko!$F$15),Pistetaulukko!$D$14,IF(OR('Vastaukset, kilpailijat (taito)'!G85=Pistetaulukko!$C$15,'Vastaukset, kilpailijat (taito)'!G85=Pistetaulukko!$G$15),Pistetaulukko!$C$14,IF(OR('Vastaukset, kilpailijat (taito)'!G85=Pistetaulukko!$B$15,'Vastaukset, kilpailijat (taito)'!G85=Pistetaulukko!$H$15),Pistetaulukko!$B$14,0))))</f>
        <v>20</v>
      </c>
      <c r="H85" s="2">
        <f>IF('Vastaukset, kilpailijat (taito)'!H85=Pistetaulukko!$E$18,Pistetaulukko!$E$17,IF(OR('Vastaukset, kilpailijat (taito)'!H85=Pistetaulukko!$D$18,'Vastaukset, kilpailijat (taito)'!H85=Pistetaulukko!$F$18),Pistetaulukko!$D$17,IF(OR('Vastaukset, kilpailijat (taito)'!H85=Pistetaulukko!$C$18,'Vastaukset, kilpailijat (taito)'!H85=Pistetaulukko!$G$18),Pistetaulukko!$C$17,IF(OR('Vastaukset, kilpailijat (taito)'!H85=Pistetaulukko!$B$18,'Vastaukset, kilpailijat (taito)'!H85=Pistetaulukko!$H$18),Pistetaulukko!$B$17,0))))</f>
        <v>50</v>
      </c>
      <c r="I85" s="2">
        <f>IF('Vastaukset, kilpailijat (taito)'!I85=Pistetaulukko!$E$21,Pistetaulukko!$E$20,IF(OR('Vastaukset, kilpailijat (taito)'!I85=Pistetaulukko!$D$21,'Vastaukset, kilpailijat (taito)'!I85=Pistetaulukko!$F$21),Pistetaulukko!$D$20,IF(OR('Vastaukset, kilpailijat (taito)'!I85=Pistetaulukko!$C$21,'Vastaukset, kilpailijat (taito)'!I85=Pistetaulukko!$G$21),Pistetaulukko!$C$20,IF(OR('Vastaukset, kilpailijat (taito)'!I85=Pistetaulukko!$B$21,'Vastaukset, kilpailijat (taito)'!I85=Pistetaulukko!$H$21),Pistetaulukko!$B$20,0))))</f>
        <v>40</v>
      </c>
      <c r="J85" s="2">
        <f>IF('Vastaukset, kilpailijat (taito)'!J85=Pistetaulukko!$E$24,Pistetaulukko!$E$23,IF(OR('Vastaukset, kilpailijat (taito)'!J85=Pistetaulukko!$D$24,'Vastaukset, kilpailijat (taito)'!J85=Pistetaulukko!$F$24),Pistetaulukko!$D$23,IF(OR('Vastaukset, kilpailijat (taito)'!J85=Pistetaulukko!$C$24,'Vastaukset, kilpailijat (taito)'!J85=Pistetaulukko!$G$24),Pistetaulukko!$C$23,IF(OR('Vastaukset, kilpailijat (taito)'!J85=Pistetaulukko!$B$24,'Vastaukset, kilpailijat (taito)'!J85=Pistetaulukko!$H$24),Pistetaulukko!$B$23,0))))</f>
        <v>40</v>
      </c>
      <c r="K85" s="1">
        <f t="shared" si="2"/>
        <v>250</v>
      </c>
      <c r="N85" s="20">
        <f>'Vastaukset, kilpailijat (taito)'!K85</f>
        <v>0</v>
      </c>
      <c r="O85" s="24"/>
      <c r="P85" s="23">
        <f t="shared" si="3"/>
        <v>250</v>
      </c>
      <c r="Q85" s="11"/>
    </row>
    <row r="86" spans="1:17" ht="15.75">
      <c r="A86" s="5">
        <f>'Vastaukset, kilpailijat (taito)'!A86</f>
        <v>0</v>
      </c>
      <c r="B86" s="5">
        <f>'Vastaukset, kilpailijat (taito)'!B86</f>
        <v>0</v>
      </c>
      <c r="C86" s="2">
        <f>IF('Vastaukset, kilpailijat (taito)'!C86=Pistetaulukko!$E$3,Pistetaulukko!$E$2,IF(OR('Vastaukset, kilpailijat (taito)'!C86=Pistetaulukko!$D$3,'Vastaukset, kilpailijat (taito)'!C86=Pistetaulukko!$F$3),Pistetaulukko!$D$2,IF(OR('Vastaukset, kilpailijat (taito)'!C86=Pistetaulukko!$C$3,'Vastaukset, kilpailijat (taito)'!C86=Pistetaulukko!$G$3),Pistetaulukko!$C$2,IF(OR('Vastaukset, kilpailijat (taito)'!C86=Pistetaulukko!$B$3,'Vastaukset, kilpailijat (taito)'!C86=Pistetaulukko!$H$3),Pistetaulukko!$B$2,0))))</f>
        <v>20</v>
      </c>
      <c r="D86" s="2">
        <f>IF('Vastaukset, kilpailijat (taito)'!D86=Pistetaulukko!$E$6,Pistetaulukko!$E$5,IF(OR('Vastaukset, kilpailijat (taito)'!D86=Pistetaulukko!$D$6,'Vastaukset, kilpailijat (taito)'!D86=Pistetaulukko!$F$6),Pistetaulukko!$D$5,IF(OR('Vastaukset, kilpailijat (taito)'!D86=Pistetaulukko!$C$6,'Vastaukset, kilpailijat (taito)'!D86=Pistetaulukko!$G$6),Pistetaulukko!$C$5,IF(OR('Vastaukset, kilpailijat (taito)'!D86=Pistetaulukko!$B$6,'Vastaukset, kilpailijat (taito)'!D86=Pistetaulukko!$H$6),Pistetaulukko!$B$5,0))))</f>
        <v>30</v>
      </c>
      <c r="E86" s="2">
        <f>IF('Vastaukset, kilpailijat (taito)'!E86=Pistetaulukko!$E$9,Pistetaulukko!$E$8,IF(OR('Vastaukset, kilpailijat (taito)'!E86=Pistetaulukko!$D$9,'Vastaukset, kilpailijat (taito)'!E86=Pistetaulukko!$F$9),Pistetaulukko!$D$8,IF(OR('Vastaukset, kilpailijat (taito)'!E86=Pistetaulukko!$C$9,'Vastaukset, kilpailijat (taito)'!E86=Pistetaulukko!$G$9),Pistetaulukko!$C$8,IF(OR('Vastaukset, kilpailijat (taito)'!E86=Pistetaulukko!$B$9,'Vastaukset, kilpailijat (taito)'!E86=Pistetaulukko!$H$9),Pistetaulukko!$B$8,0))))</f>
        <v>30</v>
      </c>
      <c r="F86" s="2">
        <f>IF('Vastaukset, kilpailijat (taito)'!F86=Pistetaulukko!$E$12,Pistetaulukko!$E$11,IF(OR('Vastaukset, kilpailijat (taito)'!F86=Pistetaulukko!$D$12,'Vastaukset, kilpailijat (taito)'!F86=Pistetaulukko!$F$12),Pistetaulukko!$D$11,IF(OR('Vastaukset, kilpailijat (taito)'!F86=Pistetaulukko!$C$12,'Vastaukset, kilpailijat (taito)'!F86=Pistetaulukko!$G$12),Pistetaulukko!$C$11,IF(OR('Vastaukset, kilpailijat (taito)'!F86=Pistetaulukko!$B$12,'Vastaukset, kilpailijat (taito)'!F86=Pistetaulukko!$H$12),Pistetaulukko!$B$11,0))))</f>
        <v>20</v>
      </c>
      <c r="G86" s="2">
        <f>IF('Vastaukset, kilpailijat (taito)'!G86=Pistetaulukko!$E$15,Pistetaulukko!$E$14,IF(OR('Vastaukset, kilpailijat (taito)'!G86=Pistetaulukko!$D$15,'Vastaukset, kilpailijat (taito)'!G86=Pistetaulukko!$F$15),Pistetaulukko!$D$14,IF(OR('Vastaukset, kilpailijat (taito)'!G86=Pistetaulukko!$C$15,'Vastaukset, kilpailijat (taito)'!G86=Pistetaulukko!$G$15),Pistetaulukko!$C$14,IF(OR('Vastaukset, kilpailijat (taito)'!G86=Pistetaulukko!$B$15,'Vastaukset, kilpailijat (taito)'!G86=Pistetaulukko!$H$15),Pistetaulukko!$B$14,0))))</f>
        <v>20</v>
      </c>
      <c r="H86" s="2">
        <f>IF('Vastaukset, kilpailijat (taito)'!H86=Pistetaulukko!$E$18,Pistetaulukko!$E$17,IF(OR('Vastaukset, kilpailijat (taito)'!H86=Pistetaulukko!$D$18,'Vastaukset, kilpailijat (taito)'!H86=Pistetaulukko!$F$18),Pistetaulukko!$D$17,IF(OR('Vastaukset, kilpailijat (taito)'!H86=Pistetaulukko!$C$18,'Vastaukset, kilpailijat (taito)'!H86=Pistetaulukko!$G$18),Pistetaulukko!$C$17,IF(OR('Vastaukset, kilpailijat (taito)'!H86=Pistetaulukko!$B$18,'Vastaukset, kilpailijat (taito)'!H86=Pistetaulukko!$H$18),Pistetaulukko!$B$17,0))))</f>
        <v>50</v>
      </c>
      <c r="I86" s="2">
        <f>IF('Vastaukset, kilpailijat (taito)'!I86=Pistetaulukko!$E$21,Pistetaulukko!$E$20,IF(OR('Vastaukset, kilpailijat (taito)'!I86=Pistetaulukko!$D$21,'Vastaukset, kilpailijat (taito)'!I86=Pistetaulukko!$F$21),Pistetaulukko!$D$20,IF(OR('Vastaukset, kilpailijat (taito)'!I86=Pistetaulukko!$C$21,'Vastaukset, kilpailijat (taito)'!I86=Pistetaulukko!$G$21),Pistetaulukko!$C$20,IF(OR('Vastaukset, kilpailijat (taito)'!I86=Pistetaulukko!$B$21,'Vastaukset, kilpailijat (taito)'!I86=Pistetaulukko!$H$21),Pistetaulukko!$B$20,0))))</f>
        <v>40</v>
      </c>
      <c r="J86" s="2">
        <f>IF('Vastaukset, kilpailijat (taito)'!J86=Pistetaulukko!$E$24,Pistetaulukko!$E$23,IF(OR('Vastaukset, kilpailijat (taito)'!J86=Pistetaulukko!$D$24,'Vastaukset, kilpailijat (taito)'!J86=Pistetaulukko!$F$24),Pistetaulukko!$D$23,IF(OR('Vastaukset, kilpailijat (taito)'!J86=Pistetaulukko!$C$24,'Vastaukset, kilpailijat (taito)'!J86=Pistetaulukko!$G$24),Pistetaulukko!$C$23,IF(OR('Vastaukset, kilpailijat (taito)'!J86=Pistetaulukko!$B$24,'Vastaukset, kilpailijat (taito)'!J86=Pistetaulukko!$H$24),Pistetaulukko!$B$23,0))))</f>
        <v>40</v>
      </c>
      <c r="K86" s="1">
        <f t="shared" si="2"/>
        <v>250</v>
      </c>
      <c r="N86" s="20">
        <f>'Vastaukset, kilpailijat (taito)'!K86</f>
        <v>0</v>
      </c>
      <c r="O86" s="24"/>
      <c r="P86" s="23">
        <f t="shared" si="3"/>
        <v>250</v>
      </c>
      <c r="Q86" s="11"/>
    </row>
    <row r="87" spans="1:17" ht="15.75">
      <c r="A87" s="5">
        <f>'Vastaukset, kilpailijat (taito)'!A87</f>
        <v>0</v>
      </c>
      <c r="B87" s="5">
        <f>'Vastaukset, kilpailijat (taito)'!B87</f>
        <v>0</v>
      </c>
      <c r="C87" s="2">
        <f>IF('Vastaukset, kilpailijat (taito)'!C87=Pistetaulukko!$E$3,Pistetaulukko!$E$2,IF(OR('Vastaukset, kilpailijat (taito)'!C87=Pistetaulukko!$D$3,'Vastaukset, kilpailijat (taito)'!C87=Pistetaulukko!$F$3),Pistetaulukko!$D$2,IF(OR('Vastaukset, kilpailijat (taito)'!C87=Pistetaulukko!$C$3,'Vastaukset, kilpailijat (taito)'!C87=Pistetaulukko!$G$3),Pistetaulukko!$C$2,IF(OR('Vastaukset, kilpailijat (taito)'!C87=Pistetaulukko!$B$3,'Vastaukset, kilpailijat (taito)'!C87=Pistetaulukko!$H$3),Pistetaulukko!$B$2,0))))</f>
        <v>20</v>
      </c>
      <c r="D87" s="2">
        <f>IF('Vastaukset, kilpailijat (taito)'!D87=Pistetaulukko!$E$6,Pistetaulukko!$E$5,IF(OR('Vastaukset, kilpailijat (taito)'!D87=Pistetaulukko!$D$6,'Vastaukset, kilpailijat (taito)'!D87=Pistetaulukko!$F$6),Pistetaulukko!$D$5,IF(OR('Vastaukset, kilpailijat (taito)'!D87=Pistetaulukko!$C$6,'Vastaukset, kilpailijat (taito)'!D87=Pistetaulukko!$G$6),Pistetaulukko!$C$5,IF(OR('Vastaukset, kilpailijat (taito)'!D87=Pistetaulukko!$B$6,'Vastaukset, kilpailijat (taito)'!D87=Pistetaulukko!$H$6),Pistetaulukko!$B$5,0))))</f>
        <v>30</v>
      </c>
      <c r="E87" s="2">
        <f>IF('Vastaukset, kilpailijat (taito)'!E87=Pistetaulukko!$E$9,Pistetaulukko!$E$8,IF(OR('Vastaukset, kilpailijat (taito)'!E87=Pistetaulukko!$D$9,'Vastaukset, kilpailijat (taito)'!E87=Pistetaulukko!$F$9),Pistetaulukko!$D$8,IF(OR('Vastaukset, kilpailijat (taito)'!E87=Pistetaulukko!$C$9,'Vastaukset, kilpailijat (taito)'!E87=Pistetaulukko!$G$9),Pistetaulukko!$C$8,IF(OR('Vastaukset, kilpailijat (taito)'!E87=Pistetaulukko!$B$9,'Vastaukset, kilpailijat (taito)'!E87=Pistetaulukko!$H$9),Pistetaulukko!$B$8,0))))</f>
        <v>30</v>
      </c>
      <c r="F87" s="2">
        <f>IF('Vastaukset, kilpailijat (taito)'!F87=Pistetaulukko!$E$12,Pistetaulukko!$E$11,IF(OR('Vastaukset, kilpailijat (taito)'!F87=Pistetaulukko!$D$12,'Vastaukset, kilpailijat (taito)'!F87=Pistetaulukko!$F$12),Pistetaulukko!$D$11,IF(OR('Vastaukset, kilpailijat (taito)'!F87=Pistetaulukko!$C$12,'Vastaukset, kilpailijat (taito)'!F87=Pistetaulukko!$G$12),Pistetaulukko!$C$11,IF(OR('Vastaukset, kilpailijat (taito)'!F87=Pistetaulukko!$B$12,'Vastaukset, kilpailijat (taito)'!F87=Pistetaulukko!$H$12),Pistetaulukko!$B$11,0))))</f>
        <v>20</v>
      </c>
      <c r="G87" s="2">
        <f>IF('Vastaukset, kilpailijat (taito)'!G87=Pistetaulukko!$E$15,Pistetaulukko!$E$14,IF(OR('Vastaukset, kilpailijat (taito)'!G87=Pistetaulukko!$D$15,'Vastaukset, kilpailijat (taito)'!G87=Pistetaulukko!$F$15),Pistetaulukko!$D$14,IF(OR('Vastaukset, kilpailijat (taito)'!G87=Pistetaulukko!$C$15,'Vastaukset, kilpailijat (taito)'!G87=Pistetaulukko!$G$15),Pistetaulukko!$C$14,IF(OR('Vastaukset, kilpailijat (taito)'!G87=Pistetaulukko!$B$15,'Vastaukset, kilpailijat (taito)'!G87=Pistetaulukko!$H$15),Pistetaulukko!$B$14,0))))</f>
        <v>20</v>
      </c>
      <c r="H87" s="2">
        <f>IF('Vastaukset, kilpailijat (taito)'!H87=Pistetaulukko!$E$18,Pistetaulukko!$E$17,IF(OR('Vastaukset, kilpailijat (taito)'!H87=Pistetaulukko!$D$18,'Vastaukset, kilpailijat (taito)'!H87=Pistetaulukko!$F$18),Pistetaulukko!$D$17,IF(OR('Vastaukset, kilpailijat (taito)'!H87=Pistetaulukko!$C$18,'Vastaukset, kilpailijat (taito)'!H87=Pistetaulukko!$G$18),Pistetaulukko!$C$17,IF(OR('Vastaukset, kilpailijat (taito)'!H87=Pistetaulukko!$B$18,'Vastaukset, kilpailijat (taito)'!H87=Pistetaulukko!$H$18),Pistetaulukko!$B$17,0))))</f>
        <v>50</v>
      </c>
      <c r="I87" s="2">
        <f>IF('Vastaukset, kilpailijat (taito)'!I87=Pistetaulukko!$E$21,Pistetaulukko!$E$20,IF(OR('Vastaukset, kilpailijat (taito)'!I87=Pistetaulukko!$D$21,'Vastaukset, kilpailijat (taito)'!I87=Pistetaulukko!$F$21),Pistetaulukko!$D$20,IF(OR('Vastaukset, kilpailijat (taito)'!I87=Pistetaulukko!$C$21,'Vastaukset, kilpailijat (taito)'!I87=Pistetaulukko!$G$21),Pistetaulukko!$C$20,IF(OR('Vastaukset, kilpailijat (taito)'!I87=Pistetaulukko!$B$21,'Vastaukset, kilpailijat (taito)'!I87=Pistetaulukko!$H$21),Pistetaulukko!$B$20,0))))</f>
        <v>40</v>
      </c>
      <c r="J87" s="2">
        <f>IF('Vastaukset, kilpailijat (taito)'!J87=Pistetaulukko!$E$24,Pistetaulukko!$E$23,IF(OR('Vastaukset, kilpailijat (taito)'!J87=Pistetaulukko!$D$24,'Vastaukset, kilpailijat (taito)'!J87=Pistetaulukko!$F$24),Pistetaulukko!$D$23,IF(OR('Vastaukset, kilpailijat (taito)'!J87=Pistetaulukko!$C$24,'Vastaukset, kilpailijat (taito)'!J87=Pistetaulukko!$G$24),Pistetaulukko!$C$23,IF(OR('Vastaukset, kilpailijat (taito)'!J87=Pistetaulukko!$B$24,'Vastaukset, kilpailijat (taito)'!J87=Pistetaulukko!$H$24),Pistetaulukko!$B$23,0))))</f>
        <v>40</v>
      </c>
      <c r="K87" s="1">
        <f t="shared" si="2"/>
        <v>250</v>
      </c>
      <c r="N87" s="20">
        <f>'Vastaukset, kilpailijat (taito)'!K87</f>
        <v>0</v>
      </c>
      <c r="O87" s="24"/>
      <c r="P87" s="23">
        <f t="shared" si="3"/>
        <v>250</v>
      </c>
      <c r="Q87" s="11"/>
    </row>
    <row r="88" spans="1:17" ht="15.75">
      <c r="A88" s="5">
        <f>'Vastaukset, kilpailijat (taito)'!A88</f>
        <v>0</v>
      </c>
      <c r="B88" s="5">
        <f>'Vastaukset, kilpailijat (taito)'!B88</f>
        <v>0</v>
      </c>
      <c r="C88" s="2">
        <f>IF('Vastaukset, kilpailijat (taito)'!C88=Pistetaulukko!$E$3,Pistetaulukko!$E$2,IF(OR('Vastaukset, kilpailijat (taito)'!C88=Pistetaulukko!$D$3,'Vastaukset, kilpailijat (taito)'!C88=Pistetaulukko!$F$3),Pistetaulukko!$D$2,IF(OR('Vastaukset, kilpailijat (taito)'!C88=Pistetaulukko!$C$3,'Vastaukset, kilpailijat (taito)'!C88=Pistetaulukko!$G$3),Pistetaulukko!$C$2,IF(OR('Vastaukset, kilpailijat (taito)'!C88=Pistetaulukko!$B$3,'Vastaukset, kilpailijat (taito)'!C88=Pistetaulukko!$H$3),Pistetaulukko!$B$2,0))))</f>
        <v>20</v>
      </c>
      <c r="D88" s="2">
        <f>IF('Vastaukset, kilpailijat (taito)'!D88=Pistetaulukko!$E$6,Pistetaulukko!$E$5,IF(OR('Vastaukset, kilpailijat (taito)'!D88=Pistetaulukko!$D$6,'Vastaukset, kilpailijat (taito)'!D88=Pistetaulukko!$F$6),Pistetaulukko!$D$5,IF(OR('Vastaukset, kilpailijat (taito)'!D88=Pistetaulukko!$C$6,'Vastaukset, kilpailijat (taito)'!D88=Pistetaulukko!$G$6),Pistetaulukko!$C$5,IF(OR('Vastaukset, kilpailijat (taito)'!D88=Pistetaulukko!$B$6,'Vastaukset, kilpailijat (taito)'!D88=Pistetaulukko!$H$6),Pistetaulukko!$B$5,0))))</f>
        <v>30</v>
      </c>
      <c r="E88" s="2">
        <f>IF('Vastaukset, kilpailijat (taito)'!E88=Pistetaulukko!$E$9,Pistetaulukko!$E$8,IF(OR('Vastaukset, kilpailijat (taito)'!E88=Pistetaulukko!$D$9,'Vastaukset, kilpailijat (taito)'!E88=Pistetaulukko!$F$9),Pistetaulukko!$D$8,IF(OR('Vastaukset, kilpailijat (taito)'!E88=Pistetaulukko!$C$9,'Vastaukset, kilpailijat (taito)'!E88=Pistetaulukko!$G$9),Pistetaulukko!$C$8,IF(OR('Vastaukset, kilpailijat (taito)'!E88=Pistetaulukko!$B$9,'Vastaukset, kilpailijat (taito)'!E88=Pistetaulukko!$H$9),Pistetaulukko!$B$8,0))))</f>
        <v>30</v>
      </c>
      <c r="F88" s="2">
        <f>IF('Vastaukset, kilpailijat (taito)'!F88=Pistetaulukko!$E$12,Pistetaulukko!$E$11,IF(OR('Vastaukset, kilpailijat (taito)'!F88=Pistetaulukko!$D$12,'Vastaukset, kilpailijat (taito)'!F88=Pistetaulukko!$F$12),Pistetaulukko!$D$11,IF(OR('Vastaukset, kilpailijat (taito)'!F88=Pistetaulukko!$C$12,'Vastaukset, kilpailijat (taito)'!F88=Pistetaulukko!$G$12),Pistetaulukko!$C$11,IF(OR('Vastaukset, kilpailijat (taito)'!F88=Pistetaulukko!$B$12,'Vastaukset, kilpailijat (taito)'!F88=Pistetaulukko!$H$12),Pistetaulukko!$B$11,0))))</f>
        <v>20</v>
      </c>
      <c r="G88" s="2">
        <f>IF('Vastaukset, kilpailijat (taito)'!G88=Pistetaulukko!$E$15,Pistetaulukko!$E$14,IF(OR('Vastaukset, kilpailijat (taito)'!G88=Pistetaulukko!$D$15,'Vastaukset, kilpailijat (taito)'!G88=Pistetaulukko!$F$15),Pistetaulukko!$D$14,IF(OR('Vastaukset, kilpailijat (taito)'!G88=Pistetaulukko!$C$15,'Vastaukset, kilpailijat (taito)'!G88=Pistetaulukko!$G$15),Pistetaulukko!$C$14,IF(OR('Vastaukset, kilpailijat (taito)'!G88=Pistetaulukko!$B$15,'Vastaukset, kilpailijat (taito)'!G88=Pistetaulukko!$H$15),Pistetaulukko!$B$14,0))))</f>
        <v>20</v>
      </c>
      <c r="H88" s="2">
        <f>IF('Vastaukset, kilpailijat (taito)'!H88=Pistetaulukko!$E$18,Pistetaulukko!$E$17,IF(OR('Vastaukset, kilpailijat (taito)'!H88=Pistetaulukko!$D$18,'Vastaukset, kilpailijat (taito)'!H88=Pistetaulukko!$F$18),Pistetaulukko!$D$17,IF(OR('Vastaukset, kilpailijat (taito)'!H88=Pistetaulukko!$C$18,'Vastaukset, kilpailijat (taito)'!H88=Pistetaulukko!$G$18),Pistetaulukko!$C$17,IF(OR('Vastaukset, kilpailijat (taito)'!H88=Pistetaulukko!$B$18,'Vastaukset, kilpailijat (taito)'!H88=Pistetaulukko!$H$18),Pistetaulukko!$B$17,0))))</f>
        <v>50</v>
      </c>
      <c r="I88" s="2">
        <f>IF('Vastaukset, kilpailijat (taito)'!I88=Pistetaulukko!$E$21,Pistetaulukko!$E$20,IF(OR('Vastaukset, kilpailijat (taito)'!I88=Pistetaulukko!$D$21,'Vastaukset, kilpailijat (taito)'!I88=Pistetaulukko!$F$21),Pistetaulukko!$D$20,IF(OR('Vastaukset, kilpailijat (taito)'!I88=Pistetaulukko!$C$21,'Vastaukset, kilpailijat (taito)'!I88=Pistetaulukko!$G$21),Pistetaulukko!$C$20,IF(OR('Vastaukset, kilpailijat (taito)'!I88=Pistetaulukko!$B$21,'Vastaukset, kilpailijat (taito)'!I88=Pistetaulukko!$H$21),Pistetaulukko!$B$20,0))))</f>
        <v>40</v>
      </c>
      <c r="J88" s="2">
        <f>IF('Vastaukset, kilpailijat (taito)'!J88=Pistetaulukko!$E$24,Pistetaulukko!$E$23,IF(OR('Vastaukset, kilpailijat (taito)'!J88=Pistetaulukko!$D$24,'Vastaukset, kilpailijat (taito)'!J88=Pistetaulukko!$F$24),Pistetaulukko!$D$23,IF(OR('Vastaukset, kilpailijat (taito)'!J88=Pistetaulukko!$C$24,'Vastaukset, kilpailijat (taito)'!J88=Pistetaulukko!$G$24),Pistetaulukko!$C$23,IF(OR('Vastaukset, kilpailijat (taito)'!J88=Pistetaulukko!$B$24,'Vastaukset, kilpailijat (taito)'!J88=Pistetaulukko!$H$24),Pistetaulukko!$B$23,0))))</f>
        <v>40</v>
      </c>
      <c r="K88" s="1">
        <f t="shared" si="2"/>
        <v>250</v>
      </c>
      <c r="N88" s="20">
        <f>'Vastaukset, kilpailijat (taito)'!K88</f>
        <v>0</v>
      </c>
      <c r="O88" s="24"/>
      <c r="P88" s="23">
        <f t="shared" si="3"/>
        <v>250</v>
      </c>
      <c r="Q88" s="11"/>
    </row>
    <row r="89" spans="1:17" ht="15.75">
      <c r="A89" s="5">
        <f>'Vastaukset, kilpailijat (taito)'!A89</f>
        <v>0</v>
      </c>
      <c r="B89" s="5">
        <f>'Vastaukset, kilpailijat (taito)'!B89</f>
        <v>0</v>
      </c>
      <c r="C89" s="2">
        <f>IF('Vastaukset, kilpailijat (taito)'!C89=Pistetaulukko!$E$3,Pistetaulukko!$E$2,IF(OR('Vastaukset, kilpailijat (taito)'!C89=Pistetaulukko!$D$3,'Vastaukset, kilpailijat (taito)'!C89=Pistetaulukko!$F$3),Pistetaulukko!$D$2,IF(OR('Vastaukset, kilpailijat (taito)'!C89=Pistetaulukko!$C$3,'Vastaukset, kilpailijat (taito)'!C89=Pistetaulukko!$G$3),Pistetaulukko!$C$2,IF(OR('Vastaukset, kilpailijat (taito)'!C89=Pistetaulukko!$B$3,'Vastaukset, kilpailijat (taito)'!C89=Pistetaulukko!$H$3),Pistetaulukko!$B$2,0))))</f>
        <v>20</v>
      </c>
      <c r="D89" s="2">
        <f>IF('Vastaukset, kilpailijat (taito)'!D89=Pistetaulukko!$E$6,Pistetaulukko!$E$5,IF(OR('Vastaukset, kilpailijat (taito)'!D89=Pistetaulukko!$D$6,'Vastaukset, kilpailijat (taito)'!D89=Pistetaulukko!$F$6),Pistetaulukko!$D$5,IF(OR('Vastaukset, kilpailijat (taito)'!D89=Pistetaulukko!$C$6,'Vastaukset, kilpailijat (taito)'!D89=Pistetaulukko!$G$6),Pistetaulukko!$C$5,IF(OR('Vastaukset, kilpailijat (taito)'!D89=Pistetaulukko!$B$6,'Vastaukset, kilpailijat (taito)'!D89=Pistetaulukko!$H$6),Pistetaulukko!$B$5,0))))</f>
        <v>30</v>
      </c>
      <c r="E89" s="2">
        <f>IF('Vastaukset, kilpailijat (taito)'!E89=Pistetaulukko!$E$9,Pistetaulukko!$E$8,IF(OR('Vastaukset, kilpailijat (taito)'!E89=Pistetaulukko!$D$9,'Vastaukset, kilpailijat (taito)'!E89=Pistetaulukko!$F$9),Pistetaulukko!$D$8,IF(OR('Vastaukset, kilpailijat (taito)'!E89=Pistetaulukko!$C$9,'Vastaukset, kilpailijat (taito)'!E89=Pistetaulukko!$G$9),Pistetaulukko!$C$8,IF(OR('Vastaukset, kilpailijat (taito)'!E89=Pistetaulukko!$B$9,'Vastaukset, kilpailijat (taito)'!E89=Pistetaulukko!$H$9),Pistetaulukko!$B$8,0))))</f>
        <v>30</v>
      </c>
      <c r="F89" s="2">
        <f>IF('Vastaukset, kilpailijat (taito)'!F89=Pistetaulukko!$E$12,Pistetaulukko!$E$11,IF(OR('Vastaukset, kilpailijat (taito)'!F89=Pistetaulukko!$D$12,'Vastaukset, kilpailijat (taito)'!F89=Pistetaulukko!$F$12),Pistetaulukko!$D$11,IF(OR('Vastaukset, kilpailijat (taito)'!F89=Pistetaulukko!$C$12,'Vastaukset, kilpailijat (taito)'!F89=Pistetaulukko!$G$12),Pistetaulukko!$C$11,IF(OR('Vastaukset, kilpailijat (taito)'!F89=Pistetaulukko!$B$12,'Vastaukset, kilpailijat (taito)'!F89=Pistetaulukko!$H$12),Pistetaulukko!$B$11,0))))</f>
        <v>20</v>
      </c>
      <c r="G89" s="2">
        <f>IF('Vastaukset, kilpailijat (taito)'!G89=Pistetaulukko!$E$15,Pistetaulukko!$E$14,IF(OR('Vastaukset, kilpailijat (taito)'!G89=Pistetaulukko!$D$15,'Vastaukset, kilpailijat (taito)'!G89=Pistetaulukko!$F$15),Pistetaulukko!$D$14,IF(OR('Vastaukset, kilpailijat (taito)'!G89=Pistetaulukko!$C$15,'Vastaukset, kilpailijat (taito)'!G89=Pistetaulukko!$G$15),Pistetaulukko!$C$14,IF(OR('Vastaukset, kilpailijat (taito)'!G89=Pistetaulukko!$B$15,'Vastaukset, kilpailijat (taito)'!G89=Pistetaulukko!$H$15),Pistetaulukko!$B$14,0))))</f>
        <v>20</v>
      </c>
      <c r="H89" s="2">
        <f>IF('Vastaukset, kilpailijat (taito)'!H89=Pistetaulukko!$E$18,Pistetaulukko!$E$17,IF(OR('Vastaukset, kilpailijat (taito)'!H89=Pistetaulukko!$D$18,'Vastaukset, kilpailijat (taito)'!H89=Pistetaulukko!$F$18),Pistetaulukko!$D$17,IF(OR('Vastaukset, kilpailijat (taito)'!H89=Pistetaulukko!$C$18,'Vastaukset, kilpailijat (taito)'!H89=Pistetaulukko!$G$18),Pistetaulukko!$C$17,IF(OR('Vastaukset, kilpailijat (taito)'!H89=Pistetaulukko!$B$18,'Vastaukset, kilpailijat (taito)'!H89=Pistetaulukko!$H$18),Pistetaulukko!$B$17,0))))</f>
        <v>50</v>
      </c>
      <c r="I89" s="2">
        <f>IF('Vastaukset, kilpailijat (taito)'!I89=Pistetaulukko!$E$21,Pistetaulukko!$E$20,IF(OR('Vastaukset, kilpailijat (taito)'!I89=Pistetaulukko!$D$21,'Vastaukset, kilpailijat (taito)'!I89=Pistetaulukko!$F$21),Pistetaulukko!$D$20,IF(OR('Vastaukset, kilpailijat (taito)'!I89=Pistetaulukko!$C$21,'Vastaukset, kilpailijat (taito)'!I89=Pistetaulukko!$G$21),Pistetaulukko!$C$20,IF(OR('Vastaukset, kilpailijat (taito)'!I89=Pistetaulukko!$B$21,'Vastaukset, kilpailijat (taito)'!I89=Pistetaulukko!$H$21),Pistetaulukko!$B$20,0))))</f>
        <v>40</v>
      </c>
      <c r="J89" s="2">
        <f>IF('Vastaukset, kilpailijat (taito)'!J89=Pistetaulukko!$E$24,Pistetaulukko!$E$23,IF(OR('Vastaukset, kilpailijat (taito)'!J89=Pistetaulukko!$D$24,'Vastaukset, kilpailijat (taito)'!J89=Pistetaulukko!$F$24),Pistetaulukko!$D$23,IF(OR('Vastaukset, kilpailijat (taito)'!J89=Pistetaulukko!$C$24,'Vastaukset, kilpailijat (taito)'!J89=Pistetaulukko!$G$24),Pistetaulukko!$C$23,IF(OR('Vastaukset, kilpailijat (taito)'!J89=Pistetaulukko!$B$24,'Vastaukset, kilpailijat (taito)'!J89=Pistetaulukko!$H$24),Pistetaulukko!$B$23,0))))</f>
        <v>40</v>
      </c>
      <c r="K89" s="1">
        <f t="shared" si="2"/>
        <v>250</v>
      </c>
      <c r="N89" s="20">
        <f>'Vastaukset, kilpailijat (taito)'!K89</f>
        <v>0</v>
      </c>
      <c r="O89" s="24"/>
      <c r="P89" s="23">
        <f t="shared" si="3"/>
        <v>250</v>
      </c>
      <c r="Q89" s="11"/>
    </row>
    <row r="90" spans="1:17" ht="15.75">
      <c r="A90" s="5">
        <f>'Vastaukset, kilpailijat (taito)'!A90</f>
        <v>0</v>
      </c>
      <c r="B90" s="5">
        <f>'Vastaukset, kilpailijat (taito)'!B90</f>
        <v>0</v>
      </c>
      <c r="C90" s="2">
        <f>IF('Vastaukset, kilpailijat (taito)'!C90=Pistetaulukko!$E$3,Pistetaulukko!$E$2,IF(OR('Vastaukset, kilpailijat (taito)'!C90=Pistetaulukko!$D$3,'Vastaukset, kilpailijat (taito)'!C90=Pistetaulukko!$F$3),Pistetaulukko!$D$2,IF(OR('Vastaukset, kilpailijat (taito)'!C90=Pistetaulukko!$C$3,'Vastaukset, kilpailijat (taito)'!C90=Pistetaulukko!$G$3),Pistetaulukko!$C$2,IF(OR('Vastaukset, kilpailijat (taito)'!C90=Pistetaulukko!$B$3,'Vastaukset, kilpailijat (taito)'!C90=Pistetaulukko!$H$3),Pistetaulukko!$B$2,0))))</f>
        <v>20</v>
      </c>
      <c r="D90" s="2">
        <f>IF('Vastaukset, kilpailijat (taito)'!D90=Pistetaulukko!$E$6,Pistetaulukko!$E$5,IF(OR('Vastaukset, kilpailijat (taito)'!D90=Pistetaulukko!$D$6,'Vastaukset, kilpailijat (taito)'!D90=Pistetaulukko!$F$6),Pistetaulukko!$D$5,IF(OR('Vastaukset, kilpailijat (taito)'!D90=Pistetaulukko!$C$6,'Vastaukset, kilpailijat (taito)'!D90=Pistetaulukko!$G$6),Pistetaulukko!$C$5,IF(OR('Vastaukset, kilpailijat (taito)'!D90=Pistetaulukko!$B$6,'Vastaukset, kilpailijat (taito)'!D90=Pistetaulukko!$H$6),Pistetaulukko!$B$5,0))))</f>
        <v>30</v>
      </c>
      <c r="E90" s="2">
        <f>IF('Vastaukset, kilpailijat (taito)'!E90=Pistetaulukko!$E$9,Pistetaulukko!$E$8,IF(OR('Vastaukset, kilpailijat (taito)'!E90=Pistetaulukko!$D$9,'Vastaukset, kilpailijat (taito)'!E90=Pistetaulukko!$F$9),Pistetaulukko!$D$8,IF(OR('Vastaukset, kilpailijat (taito)'!E90=Pistetaulukko!$C$9,'Vastaukset, kilpailijat (taito)'!E90=Pistetaulukko!$G$9),Pistetaulukko!$C$8,IF(OR('Vastaukset, kilpailijat (taito)'!E90=Pistetaulukko!$B$9,'Vastaukset, kilpailijat (taito)'!E90=Pistetaulukko!$H$9),Pistetaulukko!$B$8,0))))</f>
        <v>30</v>
      </c>
      <c r="F90" s="2">
        <f>IF('Vastaukset, kilpailijat (taito)'!F90=Pistetaulukko!$E$12,Pistetaulukko!$E$11,IF(OR('Vastaukset, kilpailijat (taito)'!F90=Pistetaulukko!$D$12,'Vastaukset, kilpailijat (taito)'!F90=Pistetaulukko!$F$12),Pistetaulukko!$D$11,IF(OR('Vastaukset, kilpailijat (taito)'!F90=Pistetaulukko!$C$12,'Vastaukset, kilpailijat (taito)'!F90=Pistetaulukko!$G$12),Pistetaulukko!$C$11,IF(OR('Vastaukset, kilpailijat (taito)'!F90=Pistetaulukko!$B$12,'Vastaukset, kilpailijat (taito)'!F90=Pistetaulukko!$H$12),Pistetaulukko!$B$11,0))))</f>
        <v>20</v>
      </c>
      <c r="G90" s="2">
        <f>IF('Vastaukset, kilpailijat (taito)'!G90=Pistetaulukko!$E$15,Pistetaulukko!$E$14,IF(OR('Vastaukset, kilpailijat (taito)'!G90=Pistetaulukko!$D$15,'Vastaukset, kilpailijat (taito)'!G90=Pistetaulukko!$F$15),Pistetaulukko!$D$14,IF(OR('Vastaukset, kilpailijat (taito)'!G90=Pistetaulukko!$C$15,'Vastaukset, kilpailijat (taito)'!G90=Pistetaulukko!$G$15),Pistetaulukko!$C$14,IF(OR('Vastaukset, kilpailijat (taito)'!G90=Pistetaulukko!$B$15,'Vastaukset, kilpailijat (taito)'!G90=Pistetaulukko!$H$15),Pistetaulukko!$B$14,0))))</f>
        <v>20</v>
      </c>
      <c r="H90" s="2">
        <f>IF('Vastaukset, kilpailijat (taito)'!H90=Pistetaulukko!$E$18,Pistetaulukko!$E$17,IF(OR('Vastaukset, kilpailijat (taito)'!H90=Pistetaulukko!$D$18,'Vastaukset, kilpailijat (taito)'!H90=Pistetaulukko!$F$18),Pistetaulukko!$D$17,IF(OR('Vastaukset, kilpailijat (taito)'!H90=Pistetaulukko!$C$18,'Vastaukset, kilpailijat (taito)'!H90=Pistetaulukko!$G$18),Pistetaulukko!$C$17,IF(OR('Vastaukset, kilpailijat (taito)'!H90=Pistetaulukko!$B$18,'Vastaukset, kilpailijat (taito)'!H90=Pistetaulukko!$H$18),Pistetaulukko!$B$17,0))))</f>
        <v>50</v>
      </c>
      <c r="I90" s="2">
        <f>IF('Vastaukset, kilpailijat (taito)'!I90=Pistetaulukko!$E$21,Pistetaulukko!$E$20,IF(OR('Vastaukset, kilpailijat (taito)'!I90=Pistetaulukko!$D$21,'Vastaukset, kilpailijat (taito)'!I90=Pistetaulukko!$F$21),Pistetaulukko!$D$20,IF(OR('Vastaukset, kilpailijat (taito)'!I90=Pistetaulukko!$C$21,'Vastaukset, kilpailijat (taito)'!I90=Pistetaulukko!$G$21),Pistetaulukko!$C$20,IF(OR('Vastaukset, kilpailijat (taito)'!I90=Pistetaulukko!$B$21,'Vastaukset, kilpailijat (taito)'!I90=Pistetaulukko!$H$21),Pistetaulukko!$B$20,0))))</f>
        <v>40</v>
      </c>
      <c r="J90" s="2">
        <f>IF('Vastaukset, kilpailijat (taito)'!J90=Pistetaulukko!$E$24,Pistetaulukko!$E$23,IF(OR('Vastaukset, kilpailijat (taito)'!J90=Pistetaulukko!$D$24,'Vastaukset, kilpailijat (taito)'!J90=Pistetaulukko!$F$24),Pistetaulukko!$D$23,IF(OR('Vastaukset, kilpailijat (taito)'!J90=Pistetaulukko!$C$24,'Vastaukset, kilpailijat (taito)'!J90=Pistetaulukko!$G$24),Pistetaulukko!$C$23,IF(OR('Vastaukset, kilpailijat (taito)'!J90=Pistetaulukko!$B$24,'Vastaukset, kilpailijat (taito)'!J90=Pistetaulukko!$H$24),Pistetaulukko!$B$23,0))))</f>
        <v>40</v>
      </c>
      <c r="K90" s="1">
        <f t="shared" si="2"/>
        <v>250</v>
      </c>
      <c r="N90" s="20">
        <f>'Vastaukset, kilpailijat (taito)'!K90</f>
        <v>0</v>
      </c>
      <c r="O90" s="24"/>
      <c r="P90" s="23">
        <f t="shared" si="3"/>
        <v>250</v>
      </c>
      <c r="Q90" s="11"/>
    </row>
    <row r="91" spans="1:17" ht="15.75">
      <c r="A91" s="5">
        <f>'Vastaukset, kilpailijat (taito)'!A91</f>
        <v>0</v>
      </c>
      <c r="B91" s="5">
        <f>'Vastaukset, kilpailijat (taito)'!B91</f>
        <v>0</v>
      </c>
      <c r="C91" s="2">
        <f>IF('Vastaukset, kilpailijat (taito)'!C91=Pistetaulukko!$E$3,Pistetaulukko!$E$2,IF(OR('Vastaukset, kilpailijat (taito)'!C91=Pistetaulukko!$D$3,'Vastaukset, kilpailijat (taito)'!C91=Pistetaulukko!$F$3),Pistetaulukko!$D$2,IF(OR('Vastaukset, kilpailijat (taito)'!C91=Pistetaulukko!$C$3,'Vastaukset, kilpailijat (taito)'!C91=Pistetaulukko!$G$3),Pistetaulukko!$C$2,IF(OR('Vastaukset, kilpailijat (taito)'!C91=Pistetaulukko!$B$3,'Vastaukset, kilpailijat (taito)'!C91=Pistetaulukko!$H$3),Pistetaulukko!$B$2,0))))</f>
        <v>20</v>
      </c>
      <c r="D91" s="2">
        <f>IF('Vastaukset, kilpailijat (taito)'!D91=Pistetaulukko!$E$6,Pistetaulukko!$E$5,IF(OR('Vastaukset, kilpailijat (taito)'!D91=Pistetaulukko!$D$6,'Vastaukset, kilpailijat (taito)'!D91=Pistetaulukko!$F$6),Pistetaulukko!$D$5,IF(OR('Vastaukset, kilpailijat (taito)'!D91=Pistetaulukko!$C$6,'Vastaukset, kilpailijat (taito)'!D91=Pistetaulukko!$G$6),Pistetaulukko!$C$5,IF(OR('Vastaukset, kilpailijat (taito)'!D91=Pistetaulukko!$B$6,'Vastaukset, kilpailijat (taito)'!D91=Pistetaulukko!$H$6),Pistetaulukko!$B$5,0))))</f>
        <v>30</v>
      </c>
      <c r="E91" s="2">
        <f>IF('Vastaukset, kilpailijat (taito)'!E91=Pistetaulukko!$E$9,Pistetaulukko!$E$8,IF(OR('Vastaukset, kilpailijat (taito)'!E91=Pistetaulukko!$D$9,'Vastaukset, kilpailijat (taito)'!E91=Pistetaulukko!$F$9),Pistetaulukko!$D$8,IF(OR('Vastaukset, kilpailijat (taito)'!E91=Pistetaulukko!$C$9,'Vastaukset, kilpailijat (taito)'!E91=Pistetaulukko!$G$9),Pistetaulukko!$C$8,IF(OR('Vastaukset, kilpailijat (taito)'!E91=Pistetaulukko!$B$9,'Vastaukset, kilpailijat (taito)'!E91=Pistetaulukko!$H$9),Pistetaulukko!$B$8,0))))</f>
        <v>30</v>
      </c>
      <c r="F91" s="2">
        <f>IF('Vastaukset, kilpailijat (taito)'!F91=Pistetaulukko!$E$12,Pistetaulukko!$E$11,IF(OR('Vastaukset, kilpailijat (taito)'!F91=Pistetaulukko!$D$12,'Vastaukset, kilpailijat (taito)'!F91=Pistetaulukko!$F$12),Pistetaulukko!$D$11,IF(OR('Vastaukset, kilpailijat (taito)'!F91=Pistetaulukko!$C$12,'Vastaukset, kilpailijat (taito)'!F91=Pistetaulukko!$G$12),Pistetaulukko!$C$11,IF(OR('Vastaukset, kilpailijat (taito)'!F91=Pistetaulukko!$B$12,'Vastaukset, kilpailijat (taito)'!F91=Pistetaulukko!$H$12),Pistetaulukko!$B$11,0))))</f>
        <v>20</v>
      </c>
      <c r="G91" s="2">
        <f>IF('Vastaukset, kilpailijat (taito)'!G91=Pistetaulukko!$E$15,Pistetaulukko!$E$14,IF(OR('Vastaukset, kilpailijat (taito)'!G91=Pistetaulukko!$D$15,'Vastaukset, kilpailijat (taito)'!G91=Pistetaulukko!$F$15),Pistetaulukko!$D$14,IF(OR('Vastaukset, kilpailijat (taito)'!G91=Pistetaulukko!$C$15,'Vastaukset, kilpailijat (taito)'!G91=Pistetaulukko!$G$15),Pistetaulukko!$C$14,IF(OR('Vastaukset, kilpailijat (taito)'!G91=Pistetaulukko!$B$15,'Vastaukset, kilpailijat (taito)'!G91=Pistetaulukko!$H$15),Pistetaulukko!$B$14,0))))</f>
        <v>20</v>
      </c>
      <c r="H91" s="2">
        <f>IF('Vastaukset, kilpailijat (taito)'!H91=Pistetaulukko!$E$18,Pistetaulukko!$E$17,IF(OR('Vastaukset, kilpailijat (taito)'!H91=Pistetaulukko!$D$18,'Vastaukset, kilpailijat (taito)'!H91=Pistetaulukko!$F$18),Pistetaulukko!$D$17,IF(OR('Vastaukset, kilpailijat (taito)'!H91=Pistetaulukko!$C$18,'Vastaukset, kilpailijat (taito)'!H91=Pistetaulukko!$G$18),Pistetaulukko!$C$17,IF(OR('Vastaukset, kilpailijat (taito)'!H91=Pistetaulukko!$B$18,'Vastaukset, kilpailijat (taito)'!H91=Pistetaulukko!$H$18),Pistetaulukko!$B$17,0))))</f>
        <v>50</v>
      </c>
      <c r="I91" s="2">
        <f>IF('Vastaukset, kilpailijat (taito)'!I91=Pistetaulukko!$E$21,Pistetaulukko!$E$20,IF(OR('Vastaukset, kilpailijat (taito)'!I91=Pistetaulukko!$D$21,'Vastaukset, kilpailijat (taito)'!I91=Pistetaulukko!$F$21),Pistetaulukko!$D$20,IF(OR('Vastaukset, kilpailijat (taito)'!I91=Pistetaulukko!$C$21,'Vastaukset, kilpailijat (taito)'!I91=Pistetaulukko!$G$21),Pistetaulukko!$C$20,IF(OR('Vastaukset, kilpailijat (taito)'!I91=Pistetaulukko!$B$21,'Vastaukset, kilpailijat (taito)'!I91=Pistetaulukko!$H$21),Pistetaulukko!$B$20,0))))</f>
        <v>40</v>
      </c>
      <c r="J91" s="2">
        <f>IF('Vastaukset, kilpailijat (taito)'!J91=Pistetaulukko!$E$24,Pistetaulukko!$E$23,IF(OR('Vastaukset, kilpailijat (taito)'!J91=Pistetaulukko!$D$24,'Vastaukset, kilpailijat (taito)'!J91=Pistetaulukko!$F$24),Pistetaulukko!$D$23,IF(OR('Vastaukset, kilpailijat (taito)'!J91=Pistetaulukko!$C$24,'Vastaukset, kilpailijat (taito)'!J91=Pistetaulukko!$G$24),Pistetaulukko!$C$23,IF(OR('Vastaukset, kilpailijat (taito)'!J91=Pistetaulukko!$B$24,'Vastaukset, kilpailijat (taito)'!J91=Pistetaulukko!$H$24),Pistetaulukko!$B$23,0))))</f>
        <v>40</v>
      </c>
      <c r="K91" s="1">
        <f t="shared" si="2"/>
        <v>250</v>
      </c>
      <c r="N91" s="20">
        <f>'Vastaukset, kilpailijat (taito)'!K91</f>
        <v>0</v>
      </c>
      <c r="O91" s="24"/>
      <c r="P91" s="23">
        <f t="shared" si="3"/>
        <v>250</v>
      </c>
      <c r="Q91" s="11"/>
    </row>
    <row r="92" spans="1:17" ht="15.75">
      <c r="A92" s="5">
        <f>'Vastaukset, kilpailijat (taito)'!A92</f>
        <v>0</v>
      </c>
      <c r="B92" s="5">
        <f>'Vastaukset, kilpailijat (taito)'!B92</f>
        <v>0</v>
      </c>
      <c r="C92" s="2">
        <f>IF('Vastaukset, kilpailijat (taito)'!C92=Pistetaulukko!$E$3,Pistetaulukko!$E$2,IF(OR('Vastaukset, kilpailijat (taito)'!C92=Pistetaulukko!$D$3,'Vastaukset, kilpailijat (taito)'!C92=Pistetaulukko!$F$3),Pistetaulukko!$D$2,IF(OR('Vastaukset, kilpailijat (taito)'!C92=Pistetaulukko!$C$3,'Vastaukset, kilpailijat (taito)'!C92=Pistetaulukko!$G$3),Pistetaulukko!$C$2,IF(OR('Vastaukset, kilpailijat (taito)'!C92=Pistetaulukko!$B$3,'Vastaukset, kilpailijat (taito)'!C92=Pistetaulukko!$H$3),Pistetaulukko!$B$2,0))))</f>
        <v>20</v>
      </c>
      <c r="D92" s="2">
        <f>IF('Vastaukset, kilpailijat (taito)'!D92=Pistetaulukko!$E$6,Pistetaulukko!$E$5,IF(OR('Vastaukset, kilpailijat (taito)'!D92=Pistetaulukko!$D$6,'Vastaukset, kilpailijat (taito)'!D92=Pistetaulukko!$F$6),Pistetaulukko!$D$5,IF(OR('Vastaukset, kilpailijat (taito)'!D92=Pistetaulukko!$C$6,'Vastaukset, kilpailijat (taito)'!D92=Pistetaulukko!$G$6),Pistetaulukko!$C$5,IF(OR('Vastaukset, kilpailijat (taito)'!D92=Pistetaulukko!$B$6,'Vastaukset, kilpailijat (taito)'!D92=Pistetaulukko!$H$6),Pistetaulukko!$B$5,0))))</f>
        <v>30</v>
      </c>
      <c r="E92" s="2">
        <f>IF('Vastaukset, kilpailijat (taito)'!E92=Pistetaulukko!$E$9,Pistetaulukko!$E$8,IF(OR('Vastaukset, kilpailijat (taito)'!E92=Pistetaulukko!$D$9,'Vastaukset, kilpailijat (taito)'!E92=Pistetaulukko!$F$9),Pistetaulukko!$D$8,IF(OR('Vastaukset, kilpailijat (taito)'!E92=Pistetaulukko!$C$9,'Vastaukset, kilpailijat (taito)'!E92=Pistetaulukko!$G$9),Pistetaulukko!$C$8,IF(OR('Vastaukset, kilpailijat (taito)'!E92=Pistetaulukko!$B$9,'Vastaukset, kilpailijat (taito)'!E92=Pistetaulukko!$H$9),Pistetaulukko!$B$8,0))))</f>
        <v>30</v>
      </c>
      <c r="F92" s="2">
        <f>IF('Vastaukset, kilpailijat (taito)'!F92=Pistetaulukko!$E$12,Pistetaulukko!$E$11,IF(OR('Vastaukset, kilpailijat (taito)'!F92=Pistetaulukko!$D$12,'Vastaukset, kilpailijat (taito)'!F92=Pistetaulukko!$F$12),Pistetaulukko!$D$11,IF(OR('Vastaukset, kilpailijat (taito)'!F92=Pistetaulukko!$C$12,'Vastaukset, kilpailijat (taito)'!F92=Pistetaulukko!$G$12),Pistetaulukko!$C$11,IF(OR('Vastaukset, kilpailijat (taito)'!F92=Pistetaulukko!$B$12,'Vastaukset, kilpailijat (taito)'!F92=Pistetaulukko!$H$12),Pistetaulukko!$B$11,0))))</f>
        <v>20</v>
      </c>
      <c r="G92" s="2">
        <f>IF('Vastaukset, kilpailijat (taito)'!G92=Pistetaulukko!$E$15,Pistetaulukko!$E$14,IF(OR('Vastaukset, kilpailijat (taito)'!G92=Pistetaulukko!$D$15,'Vastaukset, kilpailijat (taito)'!G92=Pistetaulukko!$F$15),Pistetaulukko!$D$14,IF(OR('Vastaukset, kilpailijat (taito)'!G92=Pistetaulukko!$C$15,'Vastaukset, kilpailijat (taito)'!G92=Pistetaulukko!$G$15),Pistetaulukko!$C$14,IF(OR('Vastaukset, kilpailijat (taito)'!G92=Pistetaulukko!$B$15,'Vastaukset, kilpailijat (taito)'!G92=Pistetaulukko!$H$15),Pistetaulukko!$B$14,0))))</f>
        <v>20</v>
      </c>
      <c r="H92" s="2">
        <f>IF('Vastaukset, kilpailijat (taito)'!H92=Pistetaulukko!$E$18,Pistetaulukko!$E$17,IF(OR('Vastaukset, kilpailijat (taito)'!H92=Pistetaulukko!$D$18,'Vastaukset, kilpailijat (taito)'!H92=Pistetaulukko!$F$18),Pistetaulukko!$D$17,IF(OR('Vastaukset, kilpailijat (taito)'!H92=Pistetaulukko!$C$18,'Vastaukset, kilpailijat (taito)'!H92=Pistetaulukko!$G$18),Pistetaulukko!$C$17,IF(OR('Vastaukset, kilpailijat (taito)'!H92=Pistetaulukko!$B$18,'Vastaukset, kilpailijat (taito)'!H92=Pistetaulukko!$H$18),Pistetaulukko!$B$17,0))))</f>
        <v>50</v>
      </c>
      <c r="I92" s="2">
        <f>IF('Vastaukset, kilpailijat (taito)'!I92=Pistetaulukko!$E$21,Pistetaulukko!$E$20,IF(OR('Vastaukset, kilpailijat (taito)'!I92=Pistetaulukko!$D$21,'Vastaukset, kilpailijat (taito)'!I92=Pistetaulukko!$F$21),Pistetaulukko!$D$20,IF(OR('Vastaukset, kilpailijat (taito)'!I92=Pistetaulukko!$C$21,'Vastaukset, kilpailijat (taito)'!I92=Pistetaulukko!$G$21),Pistetaulukko!$C$20,IF(OR('Vastaukset, kilpailijat (taito)'!I92=Pistetaulukko!$B$21,'Vastaukset, kilpailijat (taito)'!I92=Pistetaulukko!$H$21),Pistetaulukko!$B$20,0))))</f>
        <v>40</v>
      </c>
      <c r="J92" s="2">
        <f>IF('Vastaukset, kilpailijat (taito)'!J92=Pistetaulukko!$E$24,Pistetaulukko!$E$23,IF(OR('Vastaukset, kilpailijat (taito)'!J92=Pistetaulukko!$D$24,'Vastaukset, kilpailijat (taito)'!J92=Pistetaulukko!$F$24),Pistetaulukko!$D$23,IF(OR('Vastaukset, kilpailijat (taito)'!J92=Pistetaulukko!$C$24,'Vastaukset, kilpailijat (taito)'!J92=Pistetaulukko!$G$24),Pistetaulukko!$C$23,IF(OR('Vastaukset, kilpailijat (taito)'!J92=Pistetaulukko!$B$24,'Vastaukset, kilpailijat (taito)'!J92=Pistetaulukko!$H$24),Pistetaulukko!$B$23,0))))</f>
        <v>40</v>
      </c>
      <c r="K92" s="1">
        <f t="shared" si="2"/>
        <v>250</v>
      </c>
      <c r="N92" s="20">
        <f>'Vastaukset, kilpailijat (taito)'!K92</f>
        <v>0</v>
      </c>
      <c r="O92" s="24"/>
      <c r="P92" s="23">
        <f t="shared" si="3"/>
        <v>250</v>
      </c>
      <c r="Q92" s="11"/>
    </row>
    <row r="93" spans="1:17" ht="15.75">
      <c r="A93" s="5">
        <f>'Vastaukset, kilpailijat (taito)'!A93</f>
        <v>0</v>
      </c>
      <c r="B93" s="5">
        <f>'Vastaukset, kilpailijat (taito)'!B93</f>
        <v>0</v>
      </c>
      <c r="C93" s="2">
        <f>IF('Vastaukset, kilpailijat (taito)'!C93=Pistetaulukko!$E$3,Pistetaulukko!$E$2,IF(OR('Vastaukset, kilpailijat (taito)'!C93=Pistetaulukko!$D$3,'Vastaukset, kilpailijat (taito)'!C93=Pistetaulukko!$F$3),Pistetaulukko!$D$2,IF(OR('Vastaukset, kilpailijat (taito)'!C93=Pistetaulukko!$C$3,'Vastaukset, kilpailijat (taito)'!C93=Pistetaulukko!$G$3),Pistetaulukko!$C$2,IF(OR('Vastaukset, kilpailijat (taito)'!C93=Pistetaulukko!$B$3,'Vastaukset, kilpailijat (taito)'!C93=Pistetaulukko!$H$3),Pistetaulukko!$B$2,0))))</f>
        <v>20</v>
      </c>
      <c r="D93" s="2">
        <f>IF('Vastaukset, kilpailijat (taito)'!D93=Pistetaulukko!$E$6,Pistetaulukko!$E$5,IF(OR('Vastaukset, kilpailijat (taito)'!D93=Pistetaulukko!$D$6,'Vastaukset, kilpailijat (taito)'!D93=Pistetaulukko!$F$6),Pistetaulukko!$D$5,IF(OR('Vastaukset, kilpailijat (taito)'!D93=Pistetaulukko!$C$6,'Vastaukset, kilpailijat (taito)'!D93=Pistetaulukko!$G$6),Pistetaulukko!$C$5,IF(OR('Vastaukset, kilpailijat (taito)'!D93=Pistetaulukko!$B$6,'Vastaukset, kilpailijat (taito)'!D93=Pistetaulukko!$H$6),Pistetaulukko!$B$5,0))))</f>
        <v>30</v>
      </c>
      <c r="E93" s="2">
        <f>IF('Vastaukset, kilpailijat (taito)'!E93=Pistetaulukko!$E$9,Pistetaulukko!$E$8,IF(OR('Vastaukset, kilpailijat (taito)'!E93=Pistetaulukko!$D$9,'Vastaukset, kilpailijat (taito)'!E93=Pistetaulukko!$F$9),Pistetaulukko!$D$8,IF(OR('Vastaukset, kilpailijat (taito)'!E93=Pistetaulukko!$C$9,'Vastaukset, kilpailijat (taito)'!E93=Pistetaulukko!$G$9),Pistetaulukko!$C$8,IF(OR('Vastaukset, kilpailijat (taito)'!E93=Pistetaulukko!$B$9,'Vastaukset, kilpailijat (taito)'!E93=Pistetaulukko!$H$9),Pistetaulukko!$B$8,0))))</f>
        <v>30</v>
      </c>
      <c r="F93" s="2">
        <f>IF('Vastaukset, kilpailijat (taito)'!F93=Pistetaulukko!$E$12,Pistetaulukko!$E$11,IF(OR('Vastaukset, kilpailijat (taito)'!F93=Pistetaulukko!$D$12,'Vastaukset, kilpailijat (taito)'!F93=Pistetaulukko!$F$12),Pistetaulukko!$D$11,IF(OR('Vastaukset, kilpailijat (taito)'!F93=Pistetaulukko!$C$12,'Vastaukset, kilpailijat (taito)'!F93=Pistetaulukko!$G$12),Pistetaulukko!$C$11,IF(OR('Vastaukset, kilpailijat (taito)'!F93=Pistetaulukko!$B$12,'Vastaukset, kilpailijat (taito)'!F93=Pistetaulukko!$H$12),Pistetaulukko!$B$11,0))))</f>
        <v>20</v>
      </c>
      <c r="G93" s="2">
        <f>IF('Vastaukset, kilpailijat (taito)'!G93=Pistetaulukko!$E$15,Pistetaulukko!$E$14,IF(OR('Vastaukset, kilpailijat (taito)'!G93=Pistetaulukko!$D$15,'Vastaukset, kilpailijat (taito)'!G93=Pistetaulukko!$F$15),Pistetaulukko!$D$14,IF(OR('Vastaukset, kilpailijat (taito)'!G93=Pistetaulukko!$C$15,'Vastaukset, kilpailijat (taito)'!G93=Pistetaulukko!$G$15),Pistetaulukko!$C$14,IF(OR('Vastaukset, kilpailijat (taito)'!G93=Pistetaulukko!$B$15,'Vastaukset, kilpailijat (taito)'!G93=Pistetaulukko!$H$15),Pistetaulukko!$B$14,0))))</f>
        <v>20</v>
      </c>
      <c r="H93" s="2">
        <f>IF('Vastaukset, kilpailijat (taito)'!H93=Pistetaulukko!$E$18,Pistetaulukko!$E$17,IF(OR('Vastaukset, kilpailijat (taito)'!H93=Pistetaulukko!$D$18,'Vastaukset, kilpailijat (taito)'!H93=Pistetaulukko!$F$18),Pistetaulukko!$D$17,IF(OR('Vastaukset, kilpailijat (taito)'!H93=Pistetaulukko!$C$18,'Vastaukset, kilpailijat (taito)'!H93=Pistetaulukko!$G$18),Pistetaulukko!$C$17,IF(OR('Vastaukset, kilpailijat (taito)'!H93=Pistetaulukko!$B$18,'Vastaukset, kilpailijat (taito)'!H93=Pistetaulukko!$H$18),Pistetaulukko!$B$17,0))))</f>
        <v>50</v>
      </c>
      <c r="I93" s="2">
        <f>IF('Vastaukset, kilpailijat (taito)'!I93=Pistetaulukko!$E$21,Pistetaulukko!$E$20,IF(OR('Vastaukset, kilpailijat (taito)'!I93=Pistetaulukko!$D$21,'Vastaukset, kilpailijat (taito)'!I93=Pistetaulukko!$F$21),Pistetaulukko!$D$20,IF(OR('Vastaukset, kilpailijat (taito)'!I93=Pistetaulukko!$C$21,'Vastaukset, kilpailijat (taito)'!I93=Pistetaulukko!$G$21),Pistetaulukko!$C$20,IF(OR('Vastaukset, kilpailijat (taito)'!I93=Pistetaulukko!$B$21,'Vastaukset, kilpailijat (taito)'!I93=Pistetaulukko!$H$21),Pistetaulukko!$B$20,0))))</f>
        <v>40</v>
      </c>
      <c r="J93" s="2">
        <f>IF('Vastaukset, kilpailijat (taito)'!J93=Pistetaulukko!$E$24,Pistetaulukko!$E$23,IF(OR('Vastaukset, kilpailijat (taito)'!J93=Pistetaulukko!$D$24,'Vastaukset, kilpailijat (taito)'!J93=Pistetaulukko!$F$24),Pistetaulukko!$D$23,IF(OR('Vastaukset, kilpailijat (taito)'!J93=Pistetaulukko!$C$24,'Vastaukset, kilpailijat (taito)'!J93=Pistetaulukko!$G$24),Pistetaulukko!$C$23,IF(OR('Vastaukset, kilpailijat (taito)'!J93=Pistetaulukko!$B$24,'Vastaukset, kilpailijat (taito)'!J93=Pistetaulukko!$H$24),Pistetaulukko!$B$23,0))))</f>
        <v>40</v>
      </c>
      <c r="K93" s="1">
        <f t="shared" si="2"/>
        <v>250</v>
      </c>
      <c r="N93" s="20">
        <f>'Vastaukset, kilpailijat (taito)'!K93</f>
        <v>0</v>
      </c>
      <c r="O93" s="24"/>
      <c r="P93" s="23">
        <f t="shared" si="3"/>
        <v>250</v>
      </c>
      <c r="Q93" s="11"/>
    </row>
    <row r="94" spans="1:17" ht="15.75">
      <c r="A94" s="5">
        <f>'Vastaukset, kilpailijat (taito)'!A94</f>
        <v>0</v>
      </c>
      <c r="B94" s="5">
        <f>'Vastaukset, kilpailijat (taito)'!B94</f>
        <v>0</v>
      </c>
      <c r="C94" s="2">
        <f>IF('Vastaukset, kilpailijat (taito)'!C94=Pistetaulukko!$E$3,Pistetaulukko!$E$2,IF(OR('Vastaukset, kilpailijat (taito)'!C94=Pistetaulukko!$D$3,'Vastaukset, kilpailijat (taito)'!C94=Pistetaulukko!$F$3),Pistetaulukko!$D$2,IF(OR('Vastaukset, kilpailijat (taito)'!C94=Pistetaulukko!$C$3,'Vastaukset, kilpailijat (taito)'!C94=Pistetaulukko!$G$3),Pistetaulukko!$C$2,IF(OR('Vastaukset, kilpailijat (taito)'!C94=Pistetaulukko!$B$3,'Vastaukset, kilpailijat (taito)'!C94=Pistetaulukko!$H$3),Pistetaulukko!$B$2,0))))</f>
        <v>20</v>
      </c>
      <c r="D94" s="2">
        <f>IF('Vastaukset, kilpailijat (taito)'!D94=Pistetaulukko!$E$6,Pistetaulukko!$E$5,IF(OR('Vastaukset, kilpailijat (taito)'!D94=Pistetaulukko!$D$6,'Vastaukset, kilpailijat (taito)'!D94=Pistetaulukko!$F$6),Pistetaulukko!$D$5,IF(OR('Vastaukset, kilpailijat (taito)'!D94=Pistetaulukko!$C$6,'Vastaukset, kilpailijat (taito)'!D94=Pistetaulukko!$G$6),Pistetaulukko!$C$5,IF(OR('Vastaukset, kilpailijat (taito)'!D94=Pistetaulukko!$B$6,'Vastaukset, kilpailijat (taito)'!D94=Pistetaulukko!$H$6),Pistetaulukko!$B$5,0))))</f>
        <v>30</v>
      </c>
      <c r="E94" s="2">
        <f>IF('Vastaukset, kilpailijat (taito)'!E94=Pistetaulukko!$E$9,Pistetaulukko!$E$8,IF(OR('Vastaukset, kilpailijat (taito)'!E94=Pistetaulukko!$D$9,'Vastaukset, kilpailijat (taito)'!E94=Pistetaulukko!$F$9),Pistetaulukko!$D$8,IF(OR('Vastaukset, kilpailijat (taito)'!E94=Pistetaulukko!$C$9,'Vastaukset, kilpailijat (taito)'!E94=Pistetaulukko!$G$9),Pistetaulukko!$C$8,IF(OR('Vastaukset, kilpailijat (taito)'!E94=Pistetaulukko!$B$9,'Vastaukset, kilpailijat (taito)'!E94=Pistetaulukko!$H$9),Pistetaulukko!$B$8,0))))</f>
        <v>30</v>
      </c>
      <c r="F94" s="2">
        <f>IF('Vastaukset, kilpailijat (taito)'!F94=Pistetaulukko!$E$12,Pistetaulukko!$E$11,IF(OR('Vastaukset, kilpailijat (taito)'!F94=Pistetaulukko!$D$12,'Vastaukset, kilpailijat (taito)'!F94=Pistetaulukko!$F$12),Pistetaulukko!$D$11,IF(OR('Vastaukset, kilpailijat (taito)'!F94=Pistetaulukko!$C$12,'Vastaukset, kilpailijat (taito)'!F94=Pistetaulukko!$G$12),Pistetaulukko!$C$11,IF(OR('Vastaukset, kilpailijat (taito)'!F94=Pistetaulukko!$B$12,'Vastaukset, kilpailijat (taito)'!F94=Pistetaulukko!$H$12),Pistetaulukko!$B$11,0))))</f>
        <v>20</v>
      </c>
      <c r="G94" s="2">
        <f>IF('Vastaukset, kilpailijat (taito)'!G94=Pistetaulukko!$E$15,Pistetaulukko!$E$14,IF(OR('Vastaukset, kilpailijat (taito)'!G94=Pistetaulukko!$D$15,'Vastaukset, kilpailijat (taito)'!G94=Pistetaulukko!$F$15),Pistetaulukko!$D$14,IF(OR('Vastaukset, kilpailijat (taito)'!G94=Pistetaulukko!$C$15,'Vastaukset, kilpailijat (taito)'!G94=Pistetaulukko!$G$15),Pistetaulukko!$C$14,IF(OR('Vastaukset, kilpailijat (taito)'!G94=Pistetaulukko!$B$15,'Vastaukset, kilpailijat (taito)'!G94=Pistetaulukko!$H$15),Pistetaulukko!$B$14,0))))</f>
        <v>20</v>
      </c>
      <c r="H94" s="2">
        <f>IF('Vastaukset, kilpailijat (taito)'!H94=Pistetaulukko!$E$18,Pistetaulukko!$E$17,IF(OR('Vastaukset, kilpailijat (taito)'!H94=Pistetaulukko!$D$18,'Vastaukset, kilpailijat (taito)'!H94=Pistetaulukko!$F$18),Pistetaulukko!$D$17,IF(OR('Vastaukset, kilpailijat (taito)'!H94=Pistetaulukko!$C$18,'Vastaukset, kilpailijat (taito)'!H94=Pistetaulukko!$G$18),Pistetaulukko!$C$17,IF(OR('Vastaukset, kilpailijat (taito)'!H94=Pistetaulukko!$B$18,'Vastaukset, kilpailijat (taito)'!H94=Pistetaulukko!$H$18),Pistetaulukko!$B$17,0))))</f>
        <v>50</v>
      </c>
      <c r="I94" s="2">
        <f>IF('Vastaukset, kilpailijat (taito)'!I94=Pistetaulukko!$E$21,Pistetaulukko!$E$20,IF(OR('Vastaukset, kilpailijat (taito)'!I94=Pistetaulukko!$D$21,'Vastaukset, kilpailijat (taito)'!I94=Pistetaulukko!$F$21),Pistetaulukko!$D$20,IF(OR('Vastaukset, kilpailijat (taito)'!I94=Pistetaulukko!$C$21,'Vastaukset, kilpailijat (taito)'!I94=Pistetaulukko!$G$21),Pistetaulukko!$C$20,IF(OR('Vastaukset, kilpailijat (taito)'!I94=Pistetaulukko!$B$21,'Vastaukset, kilpailijat (taito)'!I94=Pistetaulukko!$H$21),Pistetaulukko!$B$20,0))))</f>
        <v>40</v>
      </c>
      <c r="J94" s="2">
        <f>IF('Vastaukset, kilpailijat (taito)'!J94=Pistetaulukko!$E$24,Pistetaulukko!$E$23,IF(OR('Vastaukset, kilpailijat (taito)'!J94=Pistetaulukko!$D$24,'Vastaukset, kilpailijat (taito)'!J94=Pistetaulukko!$F$24),Pistetaulukko!$D$23,IF(OR('Vastaukset, kilpailijat (taito)'!J94=Pistetaulukko!$C$24,'Vastaukset, kilpailijat (taito)'!J94=Pistetaulukko!$G$24),Pistetaulukko!$C$23,IF(OR('Vastaukset, kilpailijat (taito)'!J94=Pistetaulukko!$B$24,'Vastaukset, kilpailijat (taito)'!J94=Pistetaulukko!$H$24),Pistetaulukko!$B$23,0))))</f>
        <v>40</v>
      </c>
      <c r="K94" s="1">
        <f t="shared" si="2"/>
        <v>250</v>
      </c>
      <c r="N94" s="20">
        <f>'Vastaukset, kilpailijat (taito)'!K94</f>
        <v>0</v>
      </c>
      <c r="O94" s="24"/>
      <c r="P94" s="23">
        <f t="shared" si="3"/>
        <v>250</v>
      </c>
      <c r="Q94" s="11"/>
    </row>
    <row r="95" spans="1:17" ht="15.75">
      <c r="A95" s="5">
        <f>'Vastaukset, kilpailijat (taito)'!A95</f>
        <v>0</v>
      </c>
      <c r="B95" s="5">
        <f>'Vastaukset, kilpailijat (taito)'!B95</f>
        <v>0</v>
      </c>
      <c r="C95" s="2">
        <f>IF('Vastaukset, kilpailijat (taito)'!C95=Pistetaulukko!$E$3,Pistetaulukko!$E$2,IF(OR('Vastaukset, kilpailijat (taito)'!C95=Pistetaulukko!$D$3,'Vastaukset, kilpailijat (taito)'!C95=Pistetaulukko!$F$3),Pistetaulukko!$D$2,IF(OR('Vastaukset, kilpailijat (taito)'!C95=Pistetaulukko!$C$3,'Vastaukset, kilpailijat (taito)'!C95=Pistetaulukko!$G$3),Pistetaulukko!$C$2,IF(OR('Vastaukset, kilpailijat (taito)'!C95=Pistetaulukko!$B$3,'Vastaukset, kilpailijat (taito)'!C95=Pistetaulukko!$H$3),Pistetaulukko!$B$2,0))))</f>
        <v>20</v>
      </c>
      <c r="D95" s="2">
        <f>IF('Vastaukset, kilpailijat (taito)'!D95=Pistetaulukko!$E$6,Pistetaulukko!$E$5,IF(OR('Vastaukset, kilpailijat (taito)'!D95=Pistetaulukko!$D$6,'Vastaukset, kilpailijat (taito)'!D95=Pistetaulukko!$F$6),Pistetaulukko!$D$5,IF(OR('Vastaukset, kilpailijat (taito)'!D95=Pistetaulukko!$C$6,'Vastaukset, kilpailijat (taito)'!D95=Pistetaulukko!$G$6),Pistetaulukko!$C$5,IF(OR('Vastaukset, kilpailijat (taito)'!D95=Pistetaulukko!$B$6,'Vastaukset, kilpailijat (taito)'!D95=Pistetaulukko!$H$6),Pistetaulukko!$B$5,0))))</f>
        <v>30</v>
      </c>
      <c r="E95" s="2">
        <f>IF('Vastaukset, kilpailijat (taito)'!E95=Pistetaulukko!$E$9,Pistetaulukko!$E$8,IF(OR('Vastaukset, kilpailijat (taito)'!E95=Pistetaulukko!$D$9,'Vastaukset, kilpailijat (taito)'!E95=Pistetaulukko!$F$9),Pistetaulukko!$D$8,IF(OR('Vastaukset, kilpailijat (taito)'!E95=Pistetaulukko!$C$9,'Vastaukset, kilpailijat (taito)'!E95=Pistetaulukko!$G$9),Pistetaulukko!$C$8,IF(OR('Vastaukset, kilpailijat (taito)'!E95=Pistetaulukko!$B$9,'Vastaukset, kilpailijat (taito)'!E95=Pistetaulukko!$H$9),Pistetaulukko!$B$8,0))))</f>
        <v>30</v>
      </c>
      <c r="F95" s="2">
        <f>IF('Vastaukset, kilpailijat (taito)'!F95=Pistetaulukko!$E$12,Pistetaulukko!$E$11,IF(OR('Vastaukset, kilpailijat (taito)'!F95=Pistetaulukko!$D$12,'Vastaukset, kilpailijat (taito)'!F95=Pistetaulukko!$F$12),Pistetaulukko!$D$11,IF(OR('Vastaukset, kilpailijat (taito)'!F95=Pistetaulukko!$C$12,'Vastaukset, kilpailijat (taito)'!F95=Pistetaulukko!$G$12),Pistetaulukko!$C$11,IF(OR('Vastaukset, kilpailijat (taito)'!F95=Pistetaulukko!$B$12,'Vastaukset, kilpailijat (taito)'!F95=Pistetaulukko!$H$12),Pistetaulukko!$B$11,0))))</f>
        <v>20</v>
      </c>
      <c r="G95" s="2">
        <f>IF('Vastaukset, kilpailijat (taito)'!G95=Pistetaulukko!$E$15,Pistetaulukko!$E$14,IF(OR('Vastaukset, kilpailijat (taito)'!G95=Pistetaulukko!$D$15,'Vastaukset, kilpailijat (taito)'!G95=Pistetaulukko!$F$15),Pistetaulukko!$D$14,IF(OR('Vastaukset, kilpailijat (taito)'!G95=Pistetaulukko!$C$15,'Vastaukset, kilpailijat (taito)'!G95=Pistetaulukko!$G$15),Pistetaulukko!$C$14,IF(OR('Vastaukset, kilpailijat (taito)'!G95=Pistetaulukko!$B$15,'Vastaukset, kilpailijat (taito)'!G95=Pistetaulukko!$H$15),Pistetaulukko!$B$14,0))))</f>
        <v>20</v>
      </c>
      <c r="H95" s="2">
        <f>IF('Vastaukset, kilpailijat (taito)'!H95=Pistetaulukko!$E$18,Pistetaulukko!$E$17,IF(OR('Vastaukset, kilpailijat (taito)'!H95=Pistetaulukko!$D$18,'Vastaukset, kilpailijat (taito)'!H95=Pistetaulukko!$F$18),Pistetaulukko!$D$17,IF(OR('Vastaukset, kilpailijat (taito)'!H95=Pistetaulukko!$C$18,'Vastaukset, kilpailijat (taito)'!H95=Pistetaulukko!$G$18),Pistetaulukko!$C$17,IF(OR('Vastaukset, kilpailijat (taito)'!H95=Pistetaulukko!$B$18,'Vastaukset, kilpailijat (taito)'!H95=Pistetaulukko!$H$18),Pistetaulukko!$B$17,0))))</f>
        <v>50</v>
      </c>
      <c r="I95" s="2">
        <f>IF('Vastaukset, kilpailijat (taito)'!I95=Pistetaulukko!$E$21,Pistetaulukko!$E$20,IF(OR('Vastaukset, kilpailijat (taito)'!I95=Pistetaulukko!$D$21,'Vastaukset, kilpailijat (taito)'!I95=Pistetaulukko!$F$21),Pistetaulukko!$D$20,IF(OR('Vastaukset, kilpailijat (taito)'!I95=Pistetaulukko!$C$21,'Vastaukset, kilpailijat (taito)'!I95=Pistetaulukko!$G$21),Pistetaulukko!$C$20,IF(OR('Vastaukset, kilpailijat (taito)'!I95=Pistetaulukko!$B$21,'Vastaukset, kilpailijat (taito)'!I95=Pistetaulukko!$H$21),Pistetaulukko!$B$20,0))))</f>
        <v>40</v>
      </c>
      <c r="J95" s="2">
        <f>IF('Vastaukset, kilpailijat (taito)'!J95=Pistetaulukko!$E$24,Pistetaulukko!$E$23,IF(OR('Vastaukset, kilpailijat (taito)'!J95=Pistetaulukko!$D$24,'Vastaukset, kilpailijat (taito)'!J95=Pistetaulukko!$F$24),Pistetaulukko!$D$23,IF(OR('Vastaukset, kilpailijat (taito)'!J95=Pistetaulukko!$C$24,'Vastaukset, kilpailijat (taito)'!J95=Pistetaulukko!$G$24),Pistetaulukko!$C$23,IF(OR('Vastaukset, kilpailijat (taito)'!J95=Pistetaulukko!$B$24,'Vastaukset, kilpailijat (taito)'!J95=Pistetaulukko!$H$24),Pistetaulukko!$B$23,0))))</f>
        <v>40</v>
      </c>
      <c r="K95" s="1">
        <f t="shared" si="2"/>
        <v>250</v>
      </c>
      <c r="N95" s="20">
        <f>'Vastaukset, kilpailijat (taito)'!K95</f>
        <v>0</v>
      </c>
      <c r="O95" s="24"/>
      <c r="P95" s="23">
        <f t="shared" si="3"/>
        <v>250</v>
      </c>
      <c r="Q95" s="11"/>
    </row>
    <row r="96" spans="1:17" ht="15.75">
      <c r="A96" s="5">
        <f>'Vastaukset, kilpailijat (taito)'!A96</f>
        <v>0</v>
      </c>
      <c r="B96" s="5">
        <f>'Vastaukset, kilpailijat (taito)'!B96</f>
        <v>0</v>
      </c>
      <c r="C96" s="2">
        <f>IF('Vastaukset, kilpailijat (taito)'!C96=Pistetaulukko!$E$3,Pistetaulukko!$E$2,IF(OR('Vastaukset, kilpailijat (taito)'!C96=Pistetaulukko!$D$3,'Vastaukset, kilpailijat (taito)'!C96=Pistetaulukko!$F$3),Pistetaulukko!$D$2,IF(OR('Vastaukset, kilpailijat (taito)'!C96=Pistetaulukko!$C$3,'Vastaukset, kilpailijat (taito)'!C96=Pistetaulukko!$G$3),Pistetaulukko!$C$2,IF(OR('Vastaukset, kilpailijat (taito)'!C96=Pistetaulukko!$B$3,'Vastaukset, kilpailijat (taito)'!C96=Pistetaulukko!$H$3),Pistetaulukko!$B$2,0))))</f>
        <v>20</v>
      </c>
      <c r="D96" s="2">
        <f>IF('Vastaukset, kilpailijat (taito)'!D96=Pistetaulukko!$E$6,Pistetaulukko!$E$5,IF(OR('Vastaukset, kilpailijat (taito)'!D96=Pistetaulukko!$D$6,'Vastaukset, kilpailijat (taito)'!D96=Pistetaulukko!$F$6),Pistetaulukko!$D$5,IF(OR('Vastaukset, kilpailijat (taito)'!D96=Pistetaulukko!$C$6,'Vastaukset, kilpailijat (taito)'!D96=Pistetaulukko!$G$6),Pistetaulukko!$C$5,IF(OR('Vastaukset, kilpailijat (taito)'!D96=Pistetaulukko!$B$6,'Vastaukset, kilpailijat (taito)'!D96=Pistetaulukko!$H$6),Pistetaulukko!$B$5,0))))</f>
        <v>30</v>
      </c>
      <c r="E96" s="2">
        <f>IF('Vastaukset, kilpailijat (taito)'!E96=Pistetaulukko!$E$9,Pistetaulukko!$E$8,IF(OR('Vastaukset, kilpailijat (taito)'!E96=Pistetaulukko!$D$9,'Vastaukset, kilpailijat (taito)'!E96=Pistetaulukko!$F$9),Pistetaulukko!$D$8,IF(OR('Vastaukset, kilpailijat (taito)'!E96=Pistetaulukko!$C$9,'Vastaukset, kilpailijat (taito)'!E96=Pistetaulukko!$G$9),Pistetaulukko!$C$8,IF(OR('Vastaukset, kilpailijat (taito)'!E96=Pistetaulukko!$B$9,'Vastaukset, kilpailijat (taito)'!E96=Pistetaulukko!$H$9),Pistetaulukko!$B$8,0))))</f>
        <v>30</v>
      </c>
      <c r="F96" s="2">
        <f>IF('Vastaukset, kilpailijat (taito)'!F96=Pistetaulukko!$E$12,Pistetaulukko!$E$11,IF(OR('Vastaukset, kilpailijat (taito)'!F96=Pistetaulukko!$D$12,'Vastaukset, kilpailijat (taito)'!F96=Pistetaulukko!$F$12),Pistetaulukko!$D$11,IF(OR('Vastaukset, kilpailijat (taito)'!F96=Pistetaulukko!$C$12,'Vastaukset, kilpailijat (taito)'!F96=Pistetaulukko!$G$12),Pistetaulukko!$C$11,IF(OR('Vastaukset, kilpailijat (taito)'!F96=Pistetaulukko!$B$12,'Vastaukset, kilpailijat (taito)'!F96=Pistetaulukko!$H$12),Pistetaulukko!$B$11,0))))</f>
        <v>20</v>
      </c>
      <c r="G96" s="2">
        <f>IF('Vastaukset, kilpailijat (taito)'!G96=Pistetaulukko!$E$15,Pistetaulukko!$E$14,IF(OR('Vastaukset, kilpailijat (taito)'!G96=Pistetaulukko!$D$15,'Vastaukset, kilpailijat (taito)'!G96=Pistetaulukko!$F$15),Pistetaulukko!$D$14,IF(OR('Vastaukset, kilpailijat (taito)'!G96=Pistetaulukko!$C$15,'Vastaukset, kilpailijat (taito)'!G96=Pistetaulukko!$G$15),Pistetaulukko!$C$14,IF(OR('Vastaukset, kilpailijat (taito)'!G96=Pistetaulukko!$B$15,'Vastaukset, kilpailijat (taito)'!G96=Pistetaulukko!$H$15),Pistetaulukko!$B$14,0))))</f>
        <v>20</v>
      </c>
      <c r="H96" s="2">
        <f>IF('Vastaukset, kilpailijat (taito)'!H96=Pistetaulukko!$E$18,Pistetaulukko!$E$17,IF(OR('Vastaukset, kilpailijat (taito)'!H96=Pistetaulukko!$D$18,'Vastaukset, kilpailijat (taito)'!H96=Pistetaulukko!$F$18),Pistetaulukko!$D$17,IF(OR('Vastaukset, kilpailijat (taito)'!H96=Pistetaulukko!$C$18,'Vastaukset, kilpailijat (taito)'!H96=Pistetaulukko!$G$18),Pistetaulukko!$C$17,IF(OR('Vastaukset, kilpailijat (taito)'!H96=Pistetaulukko!$B$18,'Vastaukset, kilpailijat (taito)'!H96=Pistetaulukko!$H$18),Pistetaulukko!$B$17,0))))</f>
        <v>50</v>
      </c>
      <c r="I96" s="2">
        <f>IF('Vastaukset, kilpailijat (taito)'!I96=Pistetaulukko!$E$21,Pistetaulukko!$E$20,IF(OR('Vastaukset, kilpailijat (taito)'!I96=Pistetaulukko!$D$21,'Vastaukset, kilpailijat (taito)'!I96=Pistetaulukko!$F$21),Pistetaulukko!$D$20,IF(OR('Vastaukset, kilpailijat (taito)'!I96=Pistetaulukko!$C$21,'Vastaukset, kilpailijat (taito)'!I96=Pistetaulukko!$G$21),Pistetaulukko!$C$20,IF(OR('Vastaukset, kilpailijat (taito)'!I96=Pistetaulukko!$B$21,'Vastaukset, kilpailijat (taito)'!I96=Pistetaulukko!$H$21),Pistetaulukko!$B$20,0))))</f>
        <v>40</v>
      </c>
      <c r="J96" s="2">
        <f>IF('Vastaukset, kilpailijat (taito)'!J96=Pistetaulukko!$E$24,Pistetaulukko!$E$23,IF(OR('Vastaukset, kilpailijat (taito)'!J96=Pistetaulukko!$D$24,'Vastaukset, kilpailijat (taito)'!J96=Pistetaulukko!$F$24),Pistetaulukko!$D$23,IF(OR('Vastaukset, kilpailijat (taito)'!J96=Pistetaulukko!$C$24,'Vastaukset, kilpailijat (taito)'!J96=Pistetaulukko!$G$24),Pistetaulukko!$C$23,IF(OR('Vastaukset, kilpailijat (taito)'!J96=Pistetaulukko!$B$24,'Vastaukset, kilpailijat (taito)'!J96=Pistetaulukko!$H$24),Pistetaulukko!$B$23,0))))</f>
        <v>40</v>
      </c>
      <c r="K96" s="1">
        <f t="shared" si="2"/>
        <v>250</v>
      </c>
      <c r="N96" s="20">
        <f>'Vastaukset, kilpailijat (taito)'!K96</f>
        <v>0</v>
      </c>
      <c r="O96" s="24"/>
      <c r="P96" s="23">
        <f t="shared" si="3"/>
        <v>250</v>
      </c>
      <c r="Q96" s="11"/>
    </row>
    <row r="97" spans="1:17" ht="15.75">
      <c r="A97" s="5">
        <f>'Vastaukset, kilpailijat (taito)'!A97</f>
        <v>0</v>
      </c>
      <c r="B97" s="5">
        <f>'Vastaukset, kilpailijat (taito)'!B97</f>
        <v>0</v>
      </c>
      <c r="C97" s="2">
        <f>IF('Vastaukset, kilpailijat (taito)'!C97=Pistetaulukko!$E$3,Pistetaulukko!$E$2,IF(OR('Vastaukset, kilpailijat (taito)'!C97=Pistetaulukko!$D$3,'Vastaukset, kilpailijat (taito)'!C97=Pistetaulukko!$F$3),Pistetaulukko!$D$2,IF(OR('Vastaukset, kilpailijat (taito)'!C97=Pistetaulukko!$C$3,'Vastaukset, kilpailijat (taito)'!C97=Pistetaulukko!$G$3),Pistetaulukko!$C$2,IF(OR('Vastaukset, kilpailijat (taito)'!C97=Pistetaulukko!$B$3,'Vastaukset, kilpailijat (taito)'!C97=Pistetaulukko!$H$3),Pistetaulukko!$B$2,0))))</f>
        <v>20</v>
      </c>
      <c r="D97" s="2">
        <f>IF('Vastaukset, kilpailijat (taito)'!D97=Pistetaulukko!$E$6,Pistetaulukko!$E$5,IF(OR('Vastaukset, kilpailijat (taito)'!D97=Pistetaulukko!$D$6,'Vastaukset, kilpailijat (taito)'!D97=Pistetaulukko!$F$6),Pistetaulukko!$D$5,IF(OR('Vastaukset, kilpailijat (taito)'!D97=Pistetaulukko!$C$6,'Vastaukset, kilpailijat (taito)'!D97=Pistetaulukko!$G$6),Pistetaulukko!$C$5,IF(OR('Vastaukset, kilpailijat (taito)'!D97=Pistetaulukko!$B$6,'Vastaukset, kilpailijat (taito)'!D97=Pistetaulukko!$H$6),Pistetaulukko!$B$5,0))))</f>
        <v>30</v>
      </c>
      <c r="E97" s="2">
        <f>IF('Vastaukset, kilpailijat (taito)'!E97=Pistetaulukko!$E$9,Pistetaulukko!$E$8,IF(OR('Vastaukset, kilpailijat (taito)'!E97=Pistetaulukko!$D$9,'Vastaukset, kilpailijat (taito)'!E97=Pistetaulukko!$F$9),Pistetaulukko!$D$8,IF(OR('Vastaukset, kilpailijat (taito)'!E97=Pistetaulukko!$C$9,'Vastaukset, kilpailijat (taito)'!E97=Pistetaulukko!$G$9),Pistetaulukko!$C$8,IF(OR('Vastaukset, kilpailijat (taito)'!E97=Pistetaulukko!$B$9,'Vastaukset, kilpailijat (taito)'!E97=Pistetaulukko!$H$9),Pistetaulukko!$B$8,0))))</f>
        <v>30</v>
      </c>
      <c r="F97" s="2">
        <f>IF('Vastaukset, kilpailijat (taito)'!F97=Pistetaulukko!$E$12,Pistetaulukko!$E$11,IF(OR('Vastaukset, kilpailijat (taito)'!F97=Pistetaulukko!$D$12,'Vastaukset, kilpailijat (taito)'!F97=Pistetaulukko!$F$12),Pistetaulukko!$D$11,IF(OR('Vastaukset, kilpailijat (taito)'!F97=Pistetaulukko!$C$12,'Vastaukset, kilpailijat (taito)'!F97=Pistetaulukko!$G$12),Pistetaulukko!$C$11,IF(OR('Vastaukset, kilpailijat (taito)'!F97=Pistetaulukko!$B$12,'Vastaukset, kilpailijat (taito)'!F97=Pistetaulukko!$H$12),Pistetaulukko!$B$11,0))))</f>
        <v>20</v>
      </c>
      <c r="G97" s="2">
        <f>IF('Vastaukset, kilpailijat (taito)'!G97=Pistetaulukko!$E$15,Pistetaulukko!$E$14,IF(OR('Vastaukset, kilpailijat (taito)'!G97=Pistetaulukko!$D$15,'Vastaukset, kilpailijat (taito)'!G97=Pistetaulukko!$F$15),Pistetaulukko!$D$14,IF(OR('Vastaukset, kilpailijat (taito)'!G97=Pistetaulukko!$C$15,'Vastaukset, kilpailijat (taito)'!G97=Pistetaulukko!$G$15),Pistetaulukko!$C$14,IF(OR('Vastaukset, kilpailijat (taito)'!G97=Pistetaulukko!$B$15,'Vastaukset, kilpailijat (taito)'!G97=Pistetaulukko!$H$15),Pistetaulukko!$B$14,0))))</f>
        <v>20</v>
      </c>
      <c r="H97" s="2">
        <f>IF('Vastaukset, kilpailijat (taito)'!H97=Pistetaulukko!$E$18,Pistetaulukko!$E$17,IF(OR('Vastaukset, kilpailijat (taito)'!H97=Pistetaulukko!$D$18,'Vastaukset, kilpailijat (taito)'!H97=Pistetaulukko!$F$18),Pistetaulukko!$D$17,IF(OR('Vastaukset, kilpailijat (taito)'!H97=Pistetaulukko!$C$18,'Vastaukset, kilpailijat (taito)'!H97=Pistetaulukko!$G$18),Pistetaulukko!$C$17,IF(OR('Vastaukset, kilpailijat (taito)'!H97=Pistetaulukko!$B$18,'Vastaukset, kilpailijat (taito)'!H97=Pistetaulukko!$H$18),Pistetaulukko!$B$17,0))))</f>
        <v>50</v>
      </c>
      <c r="I97" s="2">
        <f>IF('Vastaukset, kilpailijat (taito)'!I97=Pistetaulukko!$E$21,Pistetaulukko!$E$20,IF(OR('Vastaukset, kilpailijat (taito)'!I97=Pistetaulukko!$D$21,'Vastaukset, kilpailijat (taito)'!I97=Pistetaulukko!$F$21),Pistetaulukko!$D$20,IF(OR('Vastaukset, kilpailijat (taito)'!I97=Pistetaulukko!$C$21,'Vastaukset, kilpailijat (taito)'!I97=Pistetaulukko!$G$21),Pistetaulukko!$C$20,IF(OR('Vastaukset, kilpailijat (taito)'!I97=Pistetaulukko!$B$21,'Vastaukset, kilpailijat (taito)'!I97=Pistetaulukko!$H$21),Pistetaulukko!$B$20,0))))</f>
        <v>40</v>
      </c>
      <c r="J97" s="2">
        <f>IF('Vastaukset, kilpailijat (taito)'!J97=Pistetaulukko!$E$24,Pistetaulukko!$E$23,IF(OR('Vastaukset, kilpailijat (taito)'!J97=Pistetaulukko!$D$24,'Vastaukset, kilpailijat (taito)'!J97=Pistetaulukko!$F$24),Pistetaulukko!$D$23,IF(OR('Vastaukset, kilpailijat (taito)'!J97=Pistetaulukko!$C$24,'Vastaukset, kilpailijat (taito)'!J97=Pistetaulukko!$G$24),Pistetaulukko!$C$23,IF(OR('Vastaukset, kilpailijat (taito)'!J97=Pistetaulukko!$B$24,'Vastaukset, kilpailijat (taito)'!J97=Pistetaulukko!$H$24),Pistetaulukko!$B$23,0))))</f>
        <v>40</v>
      </c>
      <c r="K97" s="1">
        <f t="shared" si="2"/>
        <v>250</v>
      </c>
      <c r="N97" s="20">
        <f>'Vastaukset, kilpailijat (taito)'!K97</f>
        <v>0</v>
      </c>
      <c r="O97" s="24"/>
      <c r="P97" s="23">
        <f t="shared" si="3"/>
        <v>250</v>
      </c>
      <c r="Q97" s="11"/>
    </row>
    <row r="98" spans="1:17" ht="15.75">
      <c r="A98" s="5">
        <f>'Vastaukset, kilpailijat (taito)'!A98</f>
        <v>0</v>
      </c>
      <c r="B98" s="5">
        <f>'Vastaukset, kilpailijat (taito)'!B98</f>
        <v>0</v>
      </c>
      <c r="C98" s="2">
        <f>IF('Vastaukset, kilpailijat (taito)'!C98=Pistetaulukko!$E$3,Pistetaulukko!$E$2,IF(OR('Vastaukset, kilpailijat (taito)'!C98=Pistetaulukko!$D$3,'Vastaukset, kilpailijat (taito)'!C98=Pistetaulukko!$F$3),Pistetaulukko!$D$2,IF(OR('Vastaukset, kilpailijat (taito)'!C98=Pistetaulukko!$C$3,'Vastaukset, kilpailijat (taito)'!C98=Pistetaulukko!$G$3),Pistetaulukko!$C$2,IF(OR('Vastaukset, kilpailijat (taito)'!C98=Pistetaulukko!$B$3,'Vastaukset, kilpailijat (taito)'!C98=Pistetaulukko!$H$3),Pistetaulukko!$B$2,0))))</f>
        <v>20</v>
      </c>
      <c r="D98" s="2">
        <f>IF('Vastaukset, kilpailijat (taito)'!D98=Pistetaulukko!$E$6,Pistetaulukko!$E$5,IF(OR('Vastaukset, kilpailijat (taito)'!D98=Pistetaulukko!$D$6,'Vastaukset, kilpailijat (taito)'!D98=Pistetaulukko!$F$6),Pistetaulukko!$D$5,IF(OR('Vastaukset, kilpailijat (taito)'!D98=Pistetaulukko!$C$6,'Vastaukset, kilpailijat (taito)'!D98=Pistetaulukko!$G$6),Pistetaulukko!$C$5,IF(OR('Vastaukset, kilpailijat (taito)'!D98=Pistetaulukko!$B$6,'Vastaukset, kilpailijat (taito)'!D98=Pistetaulukko!$H$6),Pistetaulukko!$B$5,0))))</f>
        <v>30</v>
      </c>
      <c r="E98" s="2">
        <f>IF('Vastaukset, kilpailijat (taito)'!E98=Pistetaulukko!$E$9,Pistetaulukko!$E$8,IF(OR('Vastaukset, kilpailijat (taito)'!E98=Pistetaulukko!$D$9,'Vastaukset, kilpailijat (taito)'!E98=Pistetaulukko!$F$9),Pistetaulukko!$D$8,IF(OR('Vastaukset, kilpailijat (taito)'!E98=Pistetaulukko!$C$9,'Vastaukset, kilpailijat (taito)'!E98=Pistetaulukko!$G$9),Pistetaulukko!$C$8,IF(OR('Vastaukset, kilpailijat (taito)'!E98=Pistetaulukko!$B$9,'Vastaukset, kilpailijat (taito)'!E98=Pistetaulukko!$H$9),Pistetaulukko!$B$8,0))))</f>
        <v>30</v>
      </c>
      <c r="F98" s="2">
        <f>IF('Vastaukset, kilpailijat (taito)'!F98=Pistetaulukko!$E$12,Pistetaulukko!$E$11,IF(OR('Vastaukset, kilpailijat (taito)'!F98=Pistetaulukko!$D$12,'Vastaukset, kilpailijat (taito)'!F98=Pistetaulukko!$F$12),Pistetaulukko!$D$11,IF(OR('Vastaukset, kilpailijat (taito)'!F98=Pistetaulukko!$C$12,'Vastaukset, kilpailijat (taito)'!F98=Pistetaulukko!$G$12),Pistetaulukko!$C$11,IF(OR('Vastaukset, kilpailijat (taito)'!F98=Pistetaulukko!$B$12,'Vastaukset, kilpailijat (taito)'!F98=Pistetaulukko!$H$12),Pistetaulukko!$B$11,0))))</f>
        <v>20</v>
      </c>
      <c r="G98" s="2">
        <f>IF('Vastaukset, kilpailijat (taito)'!G98=Pistetaulukko!$E$15,Pistetaulukko!$E$14,IF(OR('Vastaukset, kilpailijat (taito)'!G98=Pistetaulukko!$D$15,'Vastaukset, kilpailijat (taito)'!G98=Pistetaulukko!$F$15),Pistetaulukko!$D$14,IF(OR('Vastaukset, kilpailijat (taito)'!G98=Pistetaulukko!$C$15,'Vastaukset, kilpailijat (taito)'!G98=Pistetaulukko!$G$15),Pistetaulukko!$C$14,IF(OR('Vastaukset, kilpailijat (taito)'!G98=Pistetaulukko!$B$15,'Vastaukset, kilpailijat (taito)'!G98=Pistetaulukko!$H$15),Pistetaulukko!$B$14,0))))</f>
        <v>20</v>
      </c>
      <c r="H98" s="2">
        <f>IF('Vastaukset, kilpailijat (taito)'!H98=Pistetaulukko!$E$18,Pistetaulukko!$E$17,IF(OR('Vastaukset, kilpailijat (taito)'!H98=Pistetaulukko!$D$18,'Vastaukset, kilpailijat (taito)'!H98=Pistetaulukko!$F$18),Pistetaulukko!$D$17,IF(OR('Vastaukset, kilpailijat (taito)'!H98=Pistetaulukko!$C$18,'Vastaukset, kilpailijat (taito)'!H98=Pistetaulukko!$G$18),Pistetaulukko!$C$17,IF(OR('Vastaukset, kilpailijat (taito)'!H98=Pistetaulukko!$B$18,'Vastaukset, kilpailijat (taito)'!H98=Pistetaulukko!$H$18),Pistetaulukko!$B$17,0))))</f>
        <v>50</v>
      </c>
      <c r="I98" s="2">
        <f>IF('Vastaukset, kilpailijat (taito)'!I98=Pistetaulukko!$E$21,Pistetaulukko!$E$20,IF(OR('Vastaukset, kilpailijat (taito)'!I98=Pistetaulukko!$D$21,'Vastaukset, kilpailijat (taito)'!I98=Pistetaulukko!$F$21),Pistetaulukko!$D$20,IF(OR('Vastaukset, kilpailijat (taito)'!I98=Pistetaulukko!$C$21,'Vastaukset, kilpailijat (taito)'!I98=Pistetaulukko!$G$21),Pistetaulukko!$C$20,IF(OR('Vastaukset, kilpailijat (taito)'!I98=Pistetaulukko!$B$21,'Vastaukset, kilpailijat (taito)'!I98=Pistetaulukko!$H$21),Pistetaulukko!$B$20,0))))</f>
        <v>40</v>
      </c>
      <c r="J98" s="2">
        <f>IF('Vastaukset, kilpailijat (taito)'!J98=Pistetaulukko!$E$24,Pistetaulukko!$E$23,IF(OR('Vastaukset, kilpailijat (taito)'!J98=Pistetaulukko!$D$24,'Vastaukset, kilpailijat (taito)'!J98=Pistetaulukko!$F$24),Pistetaulukko!$D$23,IF(OR('Vastaukset, kilpailijat (taito)'!J98=Pistetaulukko!$C$24,'Vastaukset, kilpailijat (taito)'!J98=Pistetaulukko!$G$24),Pistetaulukko!$C$23,IF(OR('Vastaukset, kilpailijat (taito)'!J98=Pistetaulukko!$B$24,'Vastaukset, kilpailijat (taito)'!J98=Pistetaulukko!$H$24),Pistetaulukko!$B$23,0))))</f>
        <v>40</v>
      </c>
      <c r="K98" s="1">
        <f t="shared" si="2"/>
        <v>250</v>
      </c>
      <c r="N98" s="20">
        <f>'Vastaukset, kilpailijat (taito)'!K98</f>
        <v>0</v>
      </c>
      <c r="O98" s="24"/>
      <c r="P98" s="23">
        <f t="shared" si="3"/>
        <v>250</v>
      </c>
      <c r="Q98" s="11"/>
    </row>
    <row r="99" spans="1:17" ht="15.75">
      <c r="A99" s="5">
        <f>'Vastaukset, kilpailijat (taito)'!A99</f>
        <v>0</v>
      </c>
      <c r="B99" s="5">
        <f>'Vastaukset, kilpailijat (taito)'!B99</f>
        <v>0</v>
      </c>
      <c r="C99" s="2">
        <f>IF('Vastaukset, kilpailijat (taito)'!C99=Pistetaulukko!$E$3,Pistetaulukko!$E$2,IF(OR('Vastaukset, kilpailijat (taito)'!C99=Pistetaulukko!$D$3,'Vastaukset, kilpailijat (taito)'!C99=Pistetaulukko!$F$3),Pistetaulukko!$D$2,IF(OR('Vastaukset, kilpailijat (taito)'!C99=Pistetaulukko!$C$3,'Vastaukset, kilpailijat (taito)'!C99=Pistetaulukko!$G$3),Pistetaulukko!$C$2,IF(OR('Vastaukset, kilpailijat (taito)'!C99=Pistetaulukko!$B$3,'Vastaukset, kilpailijat (taito)'!C99=Pistetaulukko!$H$3),Pistetaulukko!$B$2,0))))</f>
        <v>20</v>
      </c>
      <c r="D99" s="2">
        <f>IF('Vastaukset, kilpailijat (taito)'!D99=Pistetaulukko!$E$6,Pistetaulukko!$E$5,IF(OR('Vastaukset, kilpailijat (taito)'!D99=Pistetaulukko!$D$6,'Vastaukset, kilpailijat (taito)'!D99=Pistetaulukko!$F$6),Pistetaulukko!$D$5,IF(OR('Vastaukset, kilpailijat (taito)'!D99=Pistetaulukko!$C$6,'Vastaukset, kilpailijat (taito)'!D99=Pistetaulukko!$G$6),Pistetaulukko!$C$5,IF(OR('Vastaukset, kilpailijat (taito)'!D99=Pistetaulukko!$B$6,'Vastaukset, kilpailijat (taito)'!D99=Pistetaulukko!$H$6),Pistetaulukko!$B$5,0))))</f>
        <v>30</v>
      </c>
      <c r="E99" s="2">
        <f>IF('Vastaukset, kilpailijat (taito)'!E99=Pistetaulukko!$E$9,Pistetaulukko!$E$8,IF(OR('Vastaukset, kilpailijat (taito)'!E99=Pistetaulukko!$D$9,'Vastaukset, kilpailijat (taito)'!E99=Pistetaulukko!$F$9),Pistetaulukko!$D$8,IF(OR('Vastaukset, kilpailijat (taito)'!E99=Pistetaulukko!$C$9,'Vastaukset, kilpailijat (taito)'!E99=Pistetaulukko!$G$9),Pistetaulukko!$C$8,IF(OR('Vastaukset, kilpailijat (taito)'!E99=Pistetaulukko!$B$9,'Vastaukset, kilpailijat (taito)'!E99=Pistetaulukko!$H$9),Pistetaulukko!$B$8,0))))</f>
        <v>30</v>
      </c>
      <c r="F99" s="2">
        <f>IF('Vastaukset, kilpailijat (taito)'!F99=Pistetaulukko!$E$12,Pistetaulukko!$E$11,IF(OR('Vastaukset, kilpailijat (taito)'!F99=Pistetaulukko!$D$12,'Vastaukset, kilpailijat (taito)'!F99=Pistetaulukko!$F$12),Pistetaulukko!$D$11,IF(OR('Vastaukset, kilpailijat (taito)'!F99=Pistetaulukko!$C$12,'Vastaukset, kilpailijat (taito)'!F99=Pistetaulukko!$G$12),Pistetaulukko!$C$11,IF(OR('Vastaukset, kilpailijat (taito)'!F99=Pistetaulukko!$B$12,'Vastaukset, kilpailijat (taito)'!F99=Pistetaulukko!$H$12),Pistetaulukko!$B$11,0))))</f>
        <v>20</v>
      </c>
      <c r="G99" s="2">
        <f>IF('Vastaukset, kilpailijat (taito)'!G99=Pistetaulukko!$E$15,Pistetaulukko!$E$14,IF(OR('Vastaukset, kilpailijat (taito)'!G99=Pistetaulukko!$D$15,'Vastaukset, kilpailijat (taito)'!G99=Pistetaulukko!$F$15),Pistetaulukko!$D$14,IF(OR('Vastaukset, kilpailijat (taito)'!G99=Pistetaulukko!$C$15,'Vastaukset, kilpailijat (taito)'!G99=Pistetaulukko!$G$15),Pistetaulukko!$C$14,IF(OR('Vastaukset, kilpailijat (taito)'!G99=Pistetaulukko!$B$15,'Vastaukset, kilpailijat (taito)'!G99=Pistetaulukko!$H$15),Pistetaulukko!$B$14,0))))</f>
        <v>20</v>
      </c>
      <c r="H99" s="2">
        <f>IF('Vastaukset, kilpailijat (taito)'!H99=Pistetaulukko!$E$18,Pistetaulukko!$E$17,IF(OR('Vastaukset, kilpailijat (taito)'!H99=Pistetaulukko!$D$18,'Vastaukset, kilpailijat (taito)'!H99=Pistetaulukko!$F$18),Pistetaulukko!$D$17,IF(OR('Vastaukset, kilpailijat (taito)'!H99=Pistetaulukko!$C$18,'Vastaukset, kilpailijat (taito)'!H99=Pistetaulukko!$G$18),Pistetaulukko!$C$17,IF(OR('Vastaukset, kilpailijat (taito)'!H99=Pistetaulukko!$B$18,'Vastaukset, kilpailijat (taito)'!H99=Pistetaulukko!$H$18),Pistetaulukko!$B$17,0))))</f>
        <v>50</v>
      </c>
      <c r="I99" s="2">
        <f>IF('Vastaukset, kilpailijat (taito)'!I99=Pistetaulukko!$E$21,Pistetaulukko!$E$20,IF(OR('Vastaukset, kilpailijat (taito)'!I99=Pistetaulukko!$D$21,'Vastaukset, kilpailijat (taito)'!I99=Pistetaulukko!$F$21),Pistetaulukko!$D$20,IF(OR('Vastaukset, kilpailijat (taito)'!I99=Pistetaulukko!$C$21,'Vastaukset, kilpailijat (taito)'!I99=Pistetaulukko!$G$21),Pistetaulukko!$C$20,IF(OR('Vastaukset, kilpailijat (taito)'!I99=Pistetaulukko!$B$21,'Vastaukset, kilpailijat (taito)'!I99=Pistetaulukko!$H$21),Pistetaulukko!$B$20,0))))</f>
        <v>40</v>
      </c>
      <c r="J99" s="2">
        <f>IF('Vastaukset, kilpailijat (taito)'!J99=Pistetaulukko!$E$24,Pistetaulukko!$E$23,IF(OR('Vastaukset, kilpailijat (taito)'!J99=Pistetaulukko!$D$24,'Vastaukset, kilpailijat (taito)'!J99=Pistetaulukko!$F$24),Pistetaulukko!$D$23,IF(OR('Vastaukset, kilpailijat (taito)'!J99=Pistetaulukko!$C$24,'Vastaukset, kilpailijat (taito)'!J99=Pistetaulukko!$G$24),Pistetaulukko!$C$23,IF(OR('Vastaukset, kilpailijat (taito)'!J99=Pistetaulukko!$B$24,'Vastaukset, kilpailijat (taito)'!J99=Pistetaulukko!$H$24),Pistetaulukko!$B$23,0))))</f>
        <v>40</v>
      </c>
      <c r="K99" s="1">
        <f t="shared" si="2"/>
        <v>250</v>
      </c>
      <c r="N99" s="20">
        <f>'Vastaukset, kilpailijat (taito)'!K99</f>
        <v>0</v>
      </c>
      <c r="O99" s="24"/>
      <c r="P99" s="23">
        <f t="shared" si="3"/>
        <v>250</v>
      </c>
      <c r="Q99" s="11"/>
    </row>
    <row r="100" spans="1:17" ht="15.75">
      <c r="A100" s="5">
        <f>'Vastaukset, kilpailijat (taito)'!A100</f>
        <v>0</v>
      </c>
      <c r="B100" s="5">
        <f>'Vastaukset, kilpailijat (taito)'!B100</f>
        <v>0</v>
      </c>
      <c r="C100" s="2">
        <f>IF('Vastaukset, kilpailijat (taito)'!C100=Pistetaulukko!$E$3,Pistetaulukko!$E$2,IF(OR('Vastaukset, kilpailijat (taito)'!C100=Pistetaulukko!$D$3,'Vastaukset, kilpailijat (taito)'!C100=Pistetaulukko!$F$3),Pistetaulukko!$D$2,IF(OR('Vastaukset, kilpailijat (taito)'!C100=Pistetaulukko!$C$3,'Vastaukset, kilpailijat (taito)'!C100=Pistetaulukko!$G$3),Pistetaulukko!$C$2,IF(OR('Vastaukset, kilpailijat (taito)'!C100=Pistetaulukko!$B$3,'Vastaukset, kilpailijat (taito)'!C100=Pistetaulukko!$H$3),Pistetaulukko!$B$2,0))))</f>
        <v>20</v>
      </c>
      <c r="D100" s="2">
        <f>IF('Vastaukset, kilpailijat (taito)'!D100=Pistetaulukko!$E$6,Pistetaulukko!$E$5,IF(OR('Vastaukset, kilpailijat (taito)'!D100=Pistetaulukko!$D$6,'Vastaukset, kilpailijat (taito)'!D100=Pistetaulukko!$F$6),Pistetaulukko!$D$5,IF(OR('Vastaukset, kilpailijat (taito)'!D100=Pistetaulukko!$C$6,'Vastaukset, kilpailijat (taito)'!D100=Pistetaulukko!$G$6),Pistetaulukko!$C$5,IF(OR('Vastaukset, kilpailijat (taito)'!D100=Pistetaulukko!$B$6,'Vastaukset, kilpailijat (taito)'!D100=Pistetaulukko!$H$6),Pistetaulukko!$B$5,0))))</f>
        <v>30</v>
      </c>
      <c r="E100" s="2">
        <f>IF('Vastaukset, kilpailijat (taito)'!E100=Pistetaulukko!$E$9,Pistetaulukko!$E$8,IF(OR('Vastaukset, kilpailijat (taito)'!E100=Pistetaulukko!$D$9,'Vastaukset, kilpailijat (taito)'!E100=Pistetaulukko!$F$9),Pistetaulukko!$D$8,IF(OR('Vastaukset, kilpailijat (taito)'!E100=Pistetaulukko!$C$9,'Vastaukset, kilpailijat (taito)'!E100=Pistetaulukko!$G$9),Pistetaulukko!$C$8,IF(OR('Vastaukset, kilpailijat (taito)'!E100=Pistetaulukko!$B$9,'Vastaukset, kilpailijat (taito)'!E100=Pistetaulukko!$H$9),Pistetaulukko!$B$8,0))))</f>
        <v>30</v>
      </c>
      <c r="F100" s="2">
        <f>IF('Vastaukset, kilpailijat (taito)'!F100=Pistetaulukko!$E$12,Pistetaulukko!$E$11,IF(OR('Vastaukset, kilpailijat (taito)'!F100=Pistetaulukko!$D$12,'Vastaukset, kilpailijat (taito)'!F100=Pistetaulukko!$F$12),Pistetaulukko!$D$11,IF(OR('Vastaukset, kilpailijat (taito)'!F100=Pistetaulukko!$C$12,'Vastaukset, kilpailijat (taito)'!F100=Pistetaulukko!$G$12),Pistetaulukko!$C$11,IF(OR('Vastaukset, kilpailijat (taito)'!F100=Pistetaulukko!$B$12,'Vastaukset, kilpailijat (taito)'!F100=Pistetaulukko!$H$12),Pistetaulukko!$B$11,0))))</f>
        <v>20</v>
      </c>
      <c r="G100" s="2">
        <f>IF('Vastaukset, kilpailijat (taito)'!G100=Pistetaulukko!$E$15,Pistetaulukko!$E$14,IF(OR('Vastaukset, kilpailijat (taito)'!G100=Pistetaulukko!$D$15,'Vastaukset, kilpailijat (taito)'!G100=Pistetaulukko!$F$15),Pistetaulukko!$D$14,IF(OR('Vastaukset, kilpailijat (taito)'!G100=Pistetaulukko!$C$15,'Vastaukset, kilpailijat (taito)'!G100=Pistetaulukko!$G$15),Pistetaulukko!$C$14,IF(OR('Vastaukset, kilpailijat (taito)'!G100=Pistetaulukko!$B$15,'Vastaukset, kilpailijat (taito)'!G100=Pistetaulukko!$H$15),Pistetaulukko!$B$14,0))))</f>
        <v>20</v>
      </c>
      <c r="H100" s="2">
        <f>IF('Vastaukset, kilpailijat (taito)'!H100=Pistetaulukko!$E$18,Pistetaulukko!$E$17,IF(OR('Vastaukset, kilpailijat (taito)'!H100=Pistetaulukko!$D$18,'Vastaukset, kilpailijat (taito)'!H100=Pistetaulukko!$F$18),Pistetaulukko!$D$17,IF(OR('Vastaukset, kilpailijat (taito)'!H100=Pistetaulukko!$C$18,'Vastaukset, kilpailijat (taito)'!H100=Pistetaulukko!$G$18),Pistetaulukko!$C$17,IF(OR('Vastaukset, kilpailijat (taito)'!H100=Pistetaulukko!$B$18,'Vastaukset, kilpailijat (taito)'!H100=Pistetaulukko!$H$18),Pistetaulukko!$B$17,0))))</f>
        <v>50</v>
      </c>
      <c r="I100" s="2">
        <f>IF('Vastaukset, kilpailijat (taito)'!I100=Pistetaulukko!$E$21,Pistetaulukko!$E$20,IF(OR('Vastaukset, kilpailijat (taito)'!I100=Pistetaulukko!$D$21,'Vastaukset, kilpailijat (taito)'!I100=Pistetaulukko!$F$21),Pistetaulukko!$D$20,IF(OR('Vastaukset, kilpailijat (taito)'!I100=Pistetaulukko!$C$21,'Vastaukset, kilpailijat (taito)'!I100=Pistetaulukko!$G$21),Pistetaulukko!$C$20,IF(OR('Vastaukset, kilpailijat (taito)'!I100=Pistetaulukko!$B$21,'Vastaukset, kilpailijat (taito)'!I100=Pistetaulukko!$H$21),Pistetaulukko!$B$20,0))))</f>
        <v>40</v>
      </c>
      <c r="J100" s="2">
        <f>IF('Vastaukset, kilpailijat (taito)'!J100=Pistetaulukko!$E$24,Pistetaulukko!$E$23,IF(OR('Vastaukset, kilpailijat (taito)'!J100=Pistetaulukko!$D$24,'Vastaukset, kilpailijat (taito)'!J100=Pistetaulukko!$F$24),Pistetaulukko!$D$23,IF(OR('Vastaukset, kilpailijat (taito)'!J100=Pistetaulukko!$C$24,'Vastaukset, kilpailijat (taito)'!J100=Pistetaulukko!$G$24),Pistetaulukko!$C$23,IF(OR('Vastaukset, kilpailijat (taito)'!J100=Pistetaulukko!$B$24,'Vastaukset, kilpailijat (taito)'!J100=Pistetaulukko!$H$24),Pistetaulukko!$B$23,0))))</f>
        <v>40</v>
      </c>
      <c r="K100" s="1">
        <f t="shared" si="2"/>
        <v>250</v>
      </c>
      <c r="N100" s="20">
        <f>'Vastaukset, kilpailijat (taito)'!K100</f>
        <v>0</v>
      </c>
      <c r="O100" s="24"/>
      <c r="P100" s="23">
        <f t="shared" si="3"/>
        <v>250</v>
      </c>
      <c r="Q100" s="11"/>
    </row>
    <row r="101" spans="1:17" ht="15.75">
      <c r="A101" s="5">
        <f>'Vastaukset, kilpailijat (taito)'!A101</f>
        <v>0</v>
      </c>
      <c r="B101" s="5">
        <f>'Vastaukset, kilpailijat (taito)'!B101</f>
        <v>0</v>
      </c>
      <c r="C101" s="2">
        <f>IF('Vastaukset, kilpailijat (taito)'!C101=Pistetaulukko!$E$3,Pistetaulukko!$E$2,IF(OR('Vastaukset, kilpailijat (taito)'!C101=Pistetaulukko!$D$3,'Vastaukset, kilpailijat (taito)'!C101=Pistetaulukko!$F$3),Pistetaulukko!$D$2,IF(OR('Vastaukset, kilpailijat (taito)'!C101=Pistetaulukko!$C$3,'Vastaukset, kilpailijat (taito)'!C101=Pistetaulukko!$G$3),Pistetaulukko!$C$2,IF(OR('Vastaukset, kilpailijat (taito)'!C101=Pistetaulukko!$B$3,'Vastaukset, kilpailijat (taito)'!C101=Pistetaulukko!$H$3),Pistetaulukko!$B$2,0))))</f>
        <v>20</v>
      </c>
      <c r="D101" s="2">
        <f>IF('Vastaukset, kilpailijat (taito)'!D101=Pistetaulukko!$E$6,Pistetaulukko!$E$5,IF(OR('Vastaukset, kilpailijat (taito)'!D101=Pistetaulukko!$D$6,'Vastaukset, kilpailijat (taito)'!D101=Pistetaulukko!$F$6),Pistetaulukko!$D$5,IF(OR('Vastaukset, kilpailijat (taito)'!D101=Pistetaulukko!$C$6,'Vastaukset, kilpailijat (taito)'!D101=Pistetaulukko!$G$6),Pistetaulukko!$C$5,IF(OR('Vastaukset, kilpailijat (taito)'!D101=Pistetaulukko!$B$6,'Vastaukset, kilpailijat (taito)'!D101=Pistetaulukko!$H$6),Pistetaulukko!$B$5,0))))</f>
        <v>30</v>
      </c>
      <c r="E101" s="2">
        <f>IF('Vastaukset, kilpailijat (taito)'!E101=Pistetaulukko!$E$9,Pistetaulukko!$E$8,IF(OR('Vastaukset, kilpailijat (taito)'!E101=Pistetaulukko!$D$9,'Vastaukset, kilpailijat (taito)'!E101=Pistetaulukko!$F$9),Pistetaulukko!$D$8,IF(OR('Vastaukset, kilpailijat (taito)'!E101=Pistetaulukko!$C$9,'Vastaukset, kilpailijat (taito)'!E101=Pistetaulukko!$G$9),Pistetaulukko!$C$8,IF(OR('Vastaukset, kilpailijat (taito)'!E101=Pistetaulukko!$B$9,'Vastaukset, kilpailijat (taito)'!E101=Pistetaulukko!$H$9),Pistetaulukko!$B$8,0))))</f>
        <v>30</v>
      </c>
      <c r="F101" s="2">
        <f>IF('Vastaukset, kilpailijat (taito)'!F101=Pistetaulukko!$E$12,Pistetaulukko!$E$11,IF(OR('Vastaukset, kilpailijat (taito)'!F101=Pistetaulukko!$D$12,'Vastaukset, kilpailijat (taito)'!F101=Pistetaulukko!$F$12),Pistetaulukko!$D$11,IF(OR('Vastaukset, kilpailijat (taito)'!F101=Pistetaulukko!$C$12,'Vastaukset, kilpailijat (taito)'!F101=Pistetaulukko!$G$12),Pistetaulukko!$C$11,IF(OR('Vastaukset, kilpailijat (taito)'!F101=Pistetaulukko!$B$12,'Vastaukset, kilpailijat (taito)'!F101=Pistetaulukko!$H$12),Pistetaulukko!$B$11,0))))</f>
        <v>20</v>
      </c>
      <c r="G101" s="2">
        <f>IF('Vastaukset, kilpailijat (taito)'!G101=Pistetaulukko!$E$15,Pistetaulukko!$E$14,IF(OR('Vastaukset, kilpailijat (taito)'!G101=Pistetaulukko!$D$15,'Vastaukset, kilpailijat (taito)'!G101=Pistetaulukko!$F$15),Pistetaulukko!$D$14,IF(OR('Vastaukset, kilpailijat (taito)'!G101=Pistetaulukko!$C$15,'Vastaukset, kilpailijat (taito)'!G101=Pistetaulukko!$G$15),Pistetaulukko!$C$14,IF(OR('Vastaukset, kilpailijat (taito)'!G101=Pistetaulukko!$B$15,'Vastaukset, kilpailijat (taito)'!G101=Pistetaulukko!$H$15),Pistetaulukko!$B$14,0))))</f>
        <v>20</v>
      </c>
      <c r="H101" s="2">
        <f>IF('Vastaukset, kilpailijat (taito)'!H101=Pistetaulukko!$E$18,Pistetaulukko!$E$17,IF(OR('Vastaukset, kilpailijat (taito)'!H101=Pistetaulukko!$D$18,'Vastaukset, kilpailijat (taito)'!H101=Pistetaulukko!$F$18),Pistetaulukko!$D$17,IF(OR('Vastaukset, kilpailijat (taito)'!H101=Pistetaulukko!$C$18,'Vastaukset, kilpailijat (taito)'!H101=Pistetaulukko!$G$18),Pistetaulukko!$C$17,IF(OR('Vastaukset, kilpailijat (taito)'!H101=Pistetaulukko!$B$18,'Vastaukset, kilpailijat (taito)'!H101=Pistetaulukko!$H$18),Pistetaulukko!$B$17,0))))</f>
        <v>50</v>
      </c>
      <c r="I101" s="2">
        <f>IF('Vastaukset, kilpailijat (taito)'!I101=Pistetaulukko!$E$21,Pistetaulukko!$E$20,IF(OR('Vastaukset, kilpailijat (taito)'!I101=Pistetaulukko!$D$21,'Vastaukset, kilpailijat (taito)'!I101=Pistetaulukko!$F$21),Pistetaulukko!$D$20,IF(OR('Vastaukset, kilpailijat (taito)'!I101=Pistetaulukko!$C$21,'Vastaukset, kilpailijat (taito)'!I101=Pistetaulukko!$G$21),Pistetaulukko!$C$20,IF(OR('Vastaukset, kilpailijat (taito)'!I101=Pistetaulukko!$B$21,'Vastaukset, kilpailijat (taito)'!I101=Pistetaulukko!$H$21),Pistetaulukko!$B$20,0))))</f>
        <v>40</v>
      </c>
      <c r="J101" s="2">
        <f>IF('Vastaukset, kilpailijat (taito)'!J101=Pistetaulukko!$E$24,Pistetaulukko!$E$23,IF(OR('Vastaukset, kilpailijat (taito)'!J101=Pistetaulukko!$D$24,'Vastaukset, kilpailijat (taito)'!J101=Pistetaulukko!$F$24),Pistetaulukko!$D$23,IF(OR('Vastaukset, kilpailijat (taito)'!J101=Pistetaulukko!$C$24,'Vastaukset, kilpailijat (taito)'!J101=Pistetaulukko!$G$24),Pistetaulukko!$C$23,IF(OR('Vastaukset, kilpailijat (taito)'!J101=Pistetaulukko!$B$24,'Vastaukset, kilpailijat (taito)'!J101=Pistetaulukko!$H$24),Pistetaulukko!$B$23,0))))</f>
        <v>40</v>
      </c>
      <c r="K101" s="1">
        <f t="shared" si="2"/>
        <v>250</v>
      </c>
      <c r="N101" s="20">
        <f>'Vastaukset, kilpailijat (taito)'!K101</f>
        <v>0</v>
      </c>
      <c r="O101" s="24"/>
      <c r="P101" s="23">
        <f t="shared" si="3"/>
        <v>250</v>
      </c>
      <c r="Q101" s="11"/>
    </row>
    <row r="102" spans="1:17" ht="15.75">
      <c r="A102" s="5">
        <f>'Vastaukset, kilpailijat (taito)'!A102</f>
        <v>0</v>
      </c>
      <c r="B102" s="5">
        <f>'Vastaukset, kilpailijat (taito)'!B102</f>
        <v>0</v>
      </c>
      <c r="C102" s="2">
        <f>IF('Vastaukset, kilpailijat (taito)'!C102=Pistetaulukko!$E$3,Pistetaulukko!$E$2,IF(OR('Vastaukset, kilpailijat (taito)'!C102=Pistetaulukko!$D$3,'Vastaukset, kilpailijat (taito)'!C102=Pistetaulukko!$F$3),Pistetaulukko!$D$2,IF(OR('Vastaukset, kilpailijat (taito)'!C102=Pistetaulukko!$C$3,'Vastaukset, kilpailijat (taito)'!C102=Pistetaulukko!$G$3),Pistetaulukko!$C$2,IF(OR('Vastaukset, kilpailijat (taito)'!C102=Pistetaulukko!$B$3,'Vastaukset, kilpailijat (taito)'!C102=Pistetaulukko!$H$3),Pistetaulukko!$B$2,0))))</f>
        <v>20</v>
      </c>
      <c r="D102" s="2">
        <f>IF('Vastaukset, kilpailijat (taito)'!D102=Pistetaulukko!$E$6,Pistetaulukko!$E$5,IF(OR('Vastaukset, kilpailijat (taito)'!D102=Pistetaulukko!$D$6,'Vastaukset, kilpailijat (taito)'!D102=Pistetaulukko!$F$6),Pistetaulukko!$D$5,IF(OR('Vastaukset, kilpailijat (taito)'!D102=Pistetaulukko!$C$6,'Vastaukset, kilpailijat (taito)'!D102=Pistetaulukko!$G$6),Pistetaulukko!$C$5,IF(OR('Vastaukset, kilpailijat (taito)'!D102=Pistetaulukko!$B$6,'Vastaukset, kilpailijat (taito)'!D102=Pistetaulukko!$H$6),Pistetaulukko!$B$5,0))))</f>
        <v>30</v>
      </c>
      <c r="E102" s="2">
        <f>IF('Vastaukset, kilpailijat (taito)'!E102=Pistetaulukko!$E$9,Pistetaulukko!$E$8,IF(OR('Vastaukset, kilpailijat (taito)'!E102=Pistetaulukko!$D$9,'Vastaukset, kilpailijat (taito)'!E102=Pistetaulukko!$F$9),Pistetaulukko!$D$8,IF(OR('Vastaukset, kilpailijat (taito)'!E102=Pistetaulukko!$C$9,'Vastaukset, kilpailijat (taito)'!E102=Pistetaulukko!$G$9),Pistetaulukko!$C$8,IF(OR('Vastaukset, kilpailijat (taito)'!E102=Pistetaulukko!$B$9,'Vastaukset, kilpailijat (taito)'!E102=Pistetaulukko!$H$9),Pistetaulukko!$B$8,0))))</f>
        <v>30</v>
      </c>
      <c r="F102" s="2">
        <f>IF('Vastaukset, kilpailijat (taito)'!F102=Pistetaulukko!$E$12,Pistetaulukko!$E$11,IF(OR('Vastaukset, kilpailijat (taito)'!F102=Pistetaulukko!$D$12,'Vastaukset, kilpailijat (taito)'!F102=Pistetaulukko!$F$12),Pistetaulukko!$D$11,IF(OR('Vastaukset, kilpailijat (taito)'!F102=Pistetaulukko!$C$12,'Vastaukset, kilpailijat (taito)'!F102=Pistetaulukko!$G$12),Pistetaulukko!$C$11,IF(OR('Vastaukset, kilpailijat (taito)'!F102=Pistetaulukko!$B$12,'Vastaukset, kilpailijat (taito)'!F102=Pistetaulukko!$H$12),Pistetaulukko!$B$11,0))))</f>
        <v>20</v>
      </c>
      <c r="G102" s="2">
        <f>IF('Vastaukset, kilpailijat (taito)'!G102=Pistetaulukko!$E$15,Pistetaulukko!$E$14,IF(OR('Vastaukset, kilpailijat (taito)'!G102=Pistetaulukko!$D$15,'Vastaukset, kilpailijat (taito)'!G102=Pistetaulukko!$F$15),Pistetaulukko!$D$14,IF(OR('Vastaukset, kilpailijat (taito)'!G102=Pistetaulukko!$C$15,'Vastaukset, kilpailijat (taito)'!G102=Pistetaulukko!$G$15),Pistetaulukko!$C$14,IF(OR('Vastaukset, kilpailijat (taito)'!G102=Pistetaulukko!$B$15,'Vastaukset, kilpailijat (taito)'!G102=Pistetaulukko!$H$15),Pistetaulukko!$B$14,0))))</f>
        <v>20</v>
      </c>
      <c r="H102" s="2">
        <f>IF('Vastaukset, kilpailijat (taito)'!H102=Pistetaulukko!$E$18,Pistetaulukko!$E$17,IF(OR('Vastaukset, kilpailijat (taito)'!H102=Pistetaulukko!$D$18,'Vastaukset, kilpailijat (taito)'!H102=Pistetaulukko!$F$18),Pistetaulukko!$D$17,IF(OR('Vastaukset, kilpailijat (taito)'!H102=Pistetaulukko!$C$18,'Vastaukset, kilpailijat (taito)'!H102=Pistetaulukko!$G$18),Pistetaulukko!$C$17,IF(OR('Vastaukset, kilpailijat (taito)'!H102=Pistetaulukko!$B$18,'Vastaukset, kilpailijat (taito)'!H102=Pistetaulukko!$H$18),Pistetaulukko!$B$17,0))))</f>
        <v>50</v>
      </c>
      <c r="I102" s="2">
        <f>IF('Vastaukset, kilpailijat (taito)'!I102=Pistetaulukko!$E$21,Pistetaulukko!$E$20,IF(OR('Vastaukset, kilpailijat (taito)'!I102=Pistetaulukko!$D$21,'Vastaukset, kilpailijat (taito)'!I102=Pistetaulukko!$F$21),Pistetaulukko!$D$20,IF(OR('Vastaukset, kilpailijat (taito)'!I102=Pistetaulukko!$C$21,'Vastaukset, kilpailijat (taito)'!I102=Pistetaulukko!$G$21),Pistetaulukko!$C$20,IF(OR('Vastaukset, kilpailijat (taito)'!I102=Pistetaulukko!$B$21,'Vastaukset, kilpailijat (taito)'!I102=Pistetaulukko!$H$21),Pistetaulukko!$B$20,0))))</f>
        <v>40</v>
      </c>
      <c r="J102" s="2">
        <f>IF('Vastaukset, kilpailijat (taito)'!J102=Pistetaulukko!$E$24,Pistetaulukko!$E$23,IF(OR('Vastaukset, kilpailijat (taito)'!J102=Pistetaulukko!$D$24,'Vastaukset, kilpailijat (taito)'!J102=Pistetaulukko!$F$24),Pistetaulukko!$D$23,IF(OR('Vastaukset, kilpailijat (taito)'!J102=Pistetaulukko!$C$24,'Vastaukset, kilpailijat (taito)'!J102=Pistetaulukko!$G$24),Pistetaulukko!$C$23,IF(OR('Vastaukset, kilpailijat (taito)'!J102=Pistetaulukko!$B$24,'Vastaukset, kilpailijat (taito)'!J102=Pistetaulukko!$H$24),Pistetaulukko!$B$23,0))))</f>
        <v>40</v>
      </c>
      <c r="K102" s="1">
        <f t="shared" si="2"/>
        <v>250</v>
      </c>
      <c r="N102" s="20">
        <f>'Vastaukset, kilpailijat (taito)'!K102</f>
        <v>0</v>
      </c>
      <c r="O102" s="24"/>
      <c r="P102" s="23">
        <f t="shared" si="3"/>
        <v>250</v>
      </c>
      <c r="Q102" s="11"/>
    </row>
    <row r="103" spans="1:17" ht="15.75">
      <c r="A103" s="5">
        <f>'Vastaukset, kilpailijat (taito)'!A103</f>
        <v>0</v>
      </c>
      <c r="B103" s="5">
        <f>'Vastaukset, kilpailijat (taito)'!B103</f>
        <v>0</v>
      </c>
      <c r="C103" s="2">
        <f>IF('Vastaukset, kilpailijat (taito)'!C103=Pistetaulukko!$E$3,Pistetaulukko!$E$2,IF(OR('Vastaukset, kilpailijat (taito)'!C103=Pistetaulukko!$D$3,'Vastaukset, kilpailijat (taito)'!C103=Pistetaulukko!$F$3),Pistetaulukko!$D$2,IF(OR('Vastaukset, kilpailijat (taito)'!C103=Pistetaulukko!$C$3,'Vastaukset, kilpailijat (taito)'!C103=Pistetaulukko!$G$3),Pistetaulukko!$C$2,IF(OR('Vastaukset, kilpailijat (taito)'!C103=Pistetaulukko!$B$3,'Vastaukset, kilpailijat (taito)'!C103=Pistetaulukko!$H$3),Pistetaulukko!$B$2,0))))</f>
        <v>20</v>
      </c>
      <c r="D103" s="2">
        <f>IF('Vastaukset, kilpailijat (taito)'!D103=Pistetaulukko!$E$6,Pistetaulukko!$E$5,IF(OR('Vastaukset, kilpailijat (taito)'!D103=Pistetaulukko!$D$6,'Vastaukset, kilpailijat (taito)'!D103=Pistetaulukko!$F$6),Pistetaulukko!$D$5,IF(OR('Vastaukset, kilpailijat (taito)'!D103=Pistetaulukko!$C$6,'Vastaukset, kilpailijat (taito)'!D103=Pistetaulukko!$G$6),Pistetaulukko!$C$5,IF(OR('Vastaukset, kilpailijat (taito)'!D103=Pistetaulukko!$B$6,'Vastaukset, kilpailijat (taito)'!D103=Pistetaulukko!$H$6),Pistetaulukko!$B$5,0))))</f>
        <v>30</v>
      </c>
      <c r="E103" s="2">
        <f>IF('Vastaukset, kilpailijat (taito)'!E103=Pistetaulukko!$E$9,Pistetaulukko!$E$8,IF(OR('Vastaukset, kilpailijat (taito)'!E103=Pistetaulukko!$D$9,'Vastaukset, kilpailijat (taito)'!E103=Pistetaulukko!$F$9),Pistetaulukko!$D$8,IF(OR('Vastaukset, kilpailijat (taito)'!E103=Pistetaulukko!$C$9,'Vastaukset, kilpailijat (taito)'!E103=Pistetaulukko!$G$9),Pistetaulukko!$C$8,IF(OR('Vastaukset, kilpailijat (taito)'!E103=Pistetaulukko!$B$9,'Vastaukset, kilpailijat (taito)'!E103=Pistetaulukko!$H$9),Pistetaulukko!$B$8,0))))</f>
        <v>30</v>
      </c>
      <c r="F103" s="2">
        <f>IF('Vastaukset, kilpailijat (taito)'!F103=Pistetaulukko!$E$12,Pistetaulukko!$E$11,IF(OR('Vastaukset, kilpailijat (taito)'!F103=Pistetaulukko!$D$12,'Vastaukset, kilpailijat (taito)'!F103=Pistetaulukko!$F$12),Pistetaulukko!$D$11,IF(OR('Vastaukset, kilpailijat (taito)'!F103=Pistetaulukko!$C$12,'Vastaukset, kilpailijat (taito)'!F103=Pistetaulukko!$G$12),Pistetaulukko!$C$11,IF(OR('Vastaukset, kilpailijat (taito)'!F103=Pistetaulukko!$B$12,'Vastaukset, kilpailijat (taito)'!F103=Pistetaulukko!$H$12),Pistetaulukko!$B$11,0))))</f>
        <v>20</v>
      </c>
      <c r="G103" s="2">
        <f>IF('Vastaukset, kilpailijat (taito)'!G103=Pistetaulukko!$E$15,Pistetaulukko!$E$14,IF(OR('Vastaukset, kilpailijat (taito)'!G103=Pistetaulukko!$D$15,'Vastaukset, kilpailijat (taito)'!G103=Pistetaulukko!$F$15),Pistetaulukko!$D$14,IF(OR('Vastaukset, kilpailijat (taito)'!G103=Pistetaulukko!$C$15,'Vastaukset, kilpailijat (taito)'!G103=Pistetaulukko!$G$15),Pistetaulukko!$C$14,IF(OR('Vastaukset, kilpailijat (taito)'!G103=Pistetaulukko!$B$15,'Vastaukset, kilpailijat (taito)'!G103=Pistetaulukko!$H$15),Pistetaulukko!$B$14,0))))</f>
        <v>20</v>
      </c>
      <c r="H103" s="2">
        <f>IF('Vastaukset, kilpailijat (taito)'!H103=Pistetaulukko!$E$18,Pistetaulukko!$E$17,IF(OR('Vastaukset, kilpailijat (taito)'!H103=Pistetaulukko!$D$18,'Vastaukset, kilpailijat (taito)'!H103=Pistetaulukko!$F$18),Pistetaulukko!$D$17,IF(OR('Vastaukset, kilpailijat (taito)'!H103=Pistetaulukko!$C$18,'Vastaukset, kilpailijat (taito)'!H103=Pistetaulukko!$G$18),Pistetaulukko!$C$17,IF(OR('Vastaukset, kilpailijat (taito)'!H103=Pistetaulukko!$B$18,'Vastaukset, kilpailijat (taito)'!H103=Pistetaulukko!$H$18),Pistetaulukko!$B$17,0))))</f>
        <v>50</v>
      </c>
      <c r="I103" s="2">
        <f>IF('Vastaukset, kilpailijat (taito)'!I103=Pistetaulukko!$E$21,Pistetaulukko!$E$20,IF(OR('Vastaukset, kilpailijat (taito)'!I103=Pistetaulukko!$D$21,'Vastaukset, kilpailijat (taito)'!I103=Pistetaulukko!$F$21),Pistetaulukko!$D$20,IF(OR('Vastaukset, kilpailijat (taito)'!I103=Pistetaulukko!$C$21,'Vastaukset, kilpailijat (taito)'!I103=Pistetaulukko!$G$21),Pistetaulukko!$C$20,IF(OR('Vastaukset, kilpailijat (taito)'!I103=Pistetaulukko!$B$21,'Vastaukset, kilpailijat (taito)'!I103=Pistetaulukko!$H$21),Pistetaulukko!$B$20,0))))</f>
        <v>40</v>
      </c>
      <c r="J103" s="2">
        <f>IF('Vastaukset, kilpailijat (taito)'!J103=Pistetaulukko!$E$24,Pistetaulukko!$E$23,IF(OR('Vastaukset, kilpailijat (taito)'!J103=Pistetaulukko!$D$24,'Vastaukset, kilpailijat (taito)'!J103=Pistetaulukko!$F$24),Pistetaulukko!$D$23,IF(OR('Vastaukset, kilpailijat (taito)'!J103=Pistetaulukko!$C$24,'Vastaukset, kilpailijat (taito)'!J103=Pistetaulukko!$G$24),Pistetaulukko!$C$23,IF(OR('Vastaukset, kilpailijat (taito)'!J103=Pistetaulukko!$B$24,'Vastaukset, kilpailijat (taito)'!J103=Pistetaulukko!$H$24),Pistetaulukko!$B$23,0))))</f>
        <v>40</v>
      </c>
      <c r="K103" s="1">
        <f t="shared" si="2"/>
        <v>250</v>
      </c>
      <c r="N103" s="20">
        <f>'Vastaukset, kilpailijat (taito)'!K103</f>
        <v>0</v>
      </c>
      <c r="O103" s="24"/>
      <c r="P103" s="23">
        <f t="shared" si="3"/>
        <v>250</v>
      </c>
      <c r="Q103" s="11"/>
    </row>
    <row r="104" spans="1:17" ht="15.75">
      <c r="A104" s="5">
        <f>'Vastaukset, kilpailijat (taito)'!A104</f>
        <v>0</v>
      </c>
      <c r="B104" s="5">
        <f>'Vastaukset, kilpailijat (taito)'!B104</f>
        <v>0</v>
      </c>
      <c r="C104" s="2">
        <f>IF('Vastaukset, kilpailijat (taito)'!C104=Pistetaulukko!$E$3,Pistetaulukko!$E$2,IF(OR('Vastaukset, kilpailijat (taito)'!C104=Pistetaulukko!$D$3,'Vastaukset, kilpailijat (taito)'!C104=Pistetaulukko!$F$3),Pistetaulukko!$D$2,IF(OR('Vastaukset, kilpailijat (taito)'!C104=Pistetaulukko!$C$3,'Vastaukset, kilpailijat (taito)'!C104=Pistetaulukko!$G$3),Pistetaulukko!$C$2,IF(OR('Vastaukset, kilpailijat (taito)'!C104=Pistetaulukko!$B$3,'Vastaukset, kilpailijat (taito)'!C104=Pistetaulukko!$H$3),Pistetaulukko!$B$2,0))))</f>
        <v>20</v>
      </c>
      <c r="D104" s="2">
        <f>IF('Vastaukset, kilpailijat (taito)'!D104=Pistetaulukko!$E$6,Pistetaulukko!$E$5,IF(OR('Vastaukset, kilpailijat (taito)'!D104=Pistetaulukko!$D$6,'Vastaukset, kilpailijat (taito)'!D104=Pistetaulukko!$F$6),Pistetaulukko!$D$5,IF(OR('Vastaukset, kilpailijat (taito)'!D104=Pistetaulukko!$C$6,'Vastaukset, kilpailijat (taito)'!D104=Pistetaulukko!$G$6),Pistetaulukko!$C$5,IF(OR('Vastaukset, kilpailijat (taito)'!D104=Pistetaulukko!$B$6,'Vastaukset, kilpailijat (taito)'!D104=Pistetaulukko!$H$6),Pistetaulukko!$B$5,0))))</f>
        <v>30</v>
      </c>
      <c r="E104" s="2">
        <f>IF('Vastaukset, kilpailijat (taito)'!E104=Pistetaulukko!$E$9,Pistetaulukko!$E$8,IF(OR('Vastaukset, kilpailijat (taito)'!E104=Pistetaulukko!$D$9,'Vastaukset, kilpailijat (taito)'!E104=Pistetaulukko!$F$9),Pistetaulukko!$D$8,IF(OR('Vastaukset, kilpailijat (taito)'!E104=Pistetaulukko!$C$9,'Vastaukset, kilpailijat (taito)'!E104=Pistetaulukko!$G$9),Pistetaulukko!$C$8,IF(OR('Vastaukset, kilpailijat (taito)'!E104=Pistetaulukko!$B$9,'Vastaukset, kilpailijat (taito)'!E104=Pistetaulukko!$H$9),Pistetaulukko!$B$8,0))))</f>
        <v>30</v>
      </c>
      <c r="F104" s="2">
        <f>IF('Vastaukset, kilpailijat (taito)'!F104=Pistetaulukko!$E$12,Pistetaulukko!$E$11,IF(OR('Vastaukset, kilpailijat (taito)'!F104=Pistetaulukko!$D$12,'Vastaukset, kilpailijat (taito)'!F104=Pistetaulukko!$F$12),Pistetaulukko!$D$11,IF(OR('Vastaukset, kilpailijat (taito)'!F104=Pistetaulukko!$C$12,'Vastaukset, kilpailijat (taito)'!F104=Pistetaulukko!$G$12),Pistetaulukko!$C$11,IF(OR('Vastaukset, kilpailijat (taito)'!F104=Pistetaulukko!$B$12,'Vastaukset, kilpailijat (taito)'!F104=Pistetaulukko!$H$12),Pistetaulukko!$B$11,0))))</f>
        <v>20</v>
      </c>
      <c r="G104" s="2">
        <f>IF('Vastaukset, kilpailijat (taito)'!G104=Pistetaulukko!$E$15,Pistetaulukko!$E$14,IF(OR('Vastaukset, kilpailijat (taito)'!G104=Pistetaulukko!$D$15,'Vastaukset, kilpailijat (taito)'!G104=Pistetaulukko!$F$15),Pistetaulukko!$D$14,IF(OR('Vastaukset, kilpailijat (taito)'!G104=Pistetaulukko!$C$15,'Vastaukset, kilpailijat (taito)'!G104=Pistetaulukko!$G$15),Pistetaulukko!$C$14,IF(OR('Vastaukset, kilpailijat (taito)'!G104=Pistetaulukko!$B$15,'Vastaukset, kilpailijat (taito)'!G104=Pistetaulukko!$H$15),Pistetaulukko!$B$14,0))))</f>
        <v>20</v>
      </c>
      <c r="H104" s="2">
        <f>IF('Vastaukset, kilpailijat (taito)'!H104=Pistetaulukko!$E$18,Pistetaulukko!$E$17,IF(OR('Vastaukset, kilpailijat (taito)'!H104=Pistetaulukko!$D$18,'Vastaukset, kilpailijat (taito)'!H104=Pistetaulukko!$F$18),Pistetaulukko!$D$17,IF(OR('Vastaukset, kilpailijat (taito)'!H104=Pistetaulukko!$C$18,'Vastaukset, kilpailijat (taito)'!H104=Pistetaulukko!$G$18),Pistetaulukko!$C$17,IF(OR('Vastaukset, kilpailijat (taito)'!H104=Pistetaulukko!$B$18,'Vastaukset, kilpailijat (taito)'!H104=Pistetaulukko!$H$18),Pistetaulukko!$B$17,0))))</f>
        <v>50</v>
      </c>
      <c r="I104" s="2">
        <f>IF('Vastaukset, kilpailijat (taito)'!I104=Pistetaulukko!$E$21,Pistetaulukko!$E$20,IF(OR('Vastaukset, kilpailijat (taito)'!I104=Pistetaulukko!$D$21,'Vastaukset, kilpailijat (taito)'!I104=Pistetaulukko!$F$21),Pistetaulukko!$D$20,IF(OR('Vastaukset, kilpailijat (taito)'!I104=Pistetaulukko!$C$21,'Vastaukset, kilpailijat (taito)'!I104=Pistetaulukko!$G$21),Pistetaulukko!$C$20,IF(OR('Vastaukset, kilpailijat (taito)'!I104=Pistetaulukko!$B$21,'Vastaukset, kilpailijat (taito)'!I104=Pistetaulukko!$H$21),Pistetaulukko!$B$20,0))))</f>
        <v>40</v>
      </c>
      <c r="J104" s="2">
        <f>IF('Vastaukset, kilpailijat (taito)'!J104=Pistetaulukko!$E$24,Pistetaulukko!$E$23,IF(OR('Vastaukset, kilpailijat (taito)'!J104=Pistetaulukko!$D$24,'Vastaukset, kilpailijat (taito)'!J104=Pistetaulukko!$F$24),Pistetaulukko!$D$23,IF(OR('Vastaukset, kilpailijat (taito)'!J104=Pistetaulukko!$C$24,'Vastaukset, kilpailijat (taito)'!J104=Pistetaulukko!$G$24),Pistetaulukko!$C$23,IF(OR('Vastaukset, kilpailijat (taito)'!J104=Pistetaulukko!$B$24,'Vastaukset, kilpailijat (taito)'!J104=Pistetaulukko!$H$24),Pistetaulukko!$B$23,0))))</f>
        <v>40</v>
      </c>
      <c r="K104" s="1">
        <f t="shared" si="2"/>
        <v>250</v>
      </c>
      <c r="N104" s="20">
        <f>'Vastaukset, kilpailijat (taito)'!K104</f>
        <v>0</v>
      </c>
      <c r="O104" s="24"/>
      <c r="P104" s="23">
        <f t="shared" si="3"/>
        <v>250</v>
      </c>
      <c r="Q104" s="11"/>
    </row>
    <row r="105" spans="1:17" ht="15.75">
      <c r="A105" s="5">
        <f>'Vastaukset, kilpailijat (taito)'!A105</f>
        <v>0</v>
      </c>
      <c r="B105" s="5">
        <f>'Vastaukset, kilpailijat (taito)'!B105</f>
        <v>0</v>
      </c>
      <c r="C105" s="2">
        <f>IF('Vastaukset, kilpailijat (taito)'!C105=Pistetaulukko!$E$3,Pistetaulukko!$E$2,IF(OR('Vastaukset, kilpailijat (taito)'!C105=Pistetaulukko!$D$3,'Vastaukset, kilpailijat (taito)'!C105=Pistetaulukko!$F$3),Pistetaulukko!$D$2,IF(OR('Vastaukset, kilpailijat (taito)'!C105=Pistetaulukko!$C$3,'Vastaukset, kilpailijat (taito)'!C105=Pistetaulukko!$G$3),Pistetaulukko!$C$2,IF(OR('Vastaukset, kilpailijat (taito)'!C105=Pistetaulukko!$B$3,'Vastaukset, kilpailijat (taito)'!C105=Pistetaulukko!$H$3),Pistetaulukko!$B$2,0))))</f>
        <v>20</v>
      </c>
      <c r="D105" s="2">
        <f>IF('Vastaukset, kilpailijat (taito)'!D105=Pistetaulukko!$E$6,Pistetaulukko!$E$5,IF(OR('Vastaukset, kilpailijat (taito)'!D105=Pistetaulukko!$D$6,'Vastaukset, kilpailijat (taito)'!D105=Pistetaulukko!$F$6),Pistetaulukko!$D$5,IF(OR('Vastaukset, kilpailijat (taito)'!D105=Pistetaulukko!$C$6,'Vastaukset, kilpailijat (taito)'!D105=Pistetaulukko!$G$6),Pistetaulukko!$C$5,IF(OR('Vastaukset, kilpailijat (taito)'!D105=Pistetaulukko!$B$6,'Vastaukset, kilpailijat (taito)'!D105=Pistetaulukko!$H$6),Pistetaulukko!$B$5,0))))</f>
        <v>30</v>
      </c>
      <c r="E105" s="2">
        <f>IF('Vastaukset, kilpailijat (taito)'!E105=Pistetaulukko!$E$9,Pistetaulukko!$E$8,IF(OR('Vastaukset, kilpailijat (taito)'!E105=Pistetaulukko!$D$9,'Vastaukset, kilpailijat (taito)'!E105=Pistetaulukko!$F$9),Pistetaulukko!$D$8,IF(OR('Vastaukset, kilpailijat (taito)'!E105=Pistetaulukko!$C$9,'Vastaukset, kilpailijat (taito)'!E105=Pistetaulukko!$G$9),Pistetaulukko!$C$8,IF(OR('Vastaukset, kilpailijat (taito)'!E105=Pistetaulukko!$B$9,'Vastaukset, kilpailijat (taito)'!E105=Pistetaulukko!$H$9),Pistetaulukko!$B$8,0))))</f>
        <v>30</v>
      </c>
      <c r="F105" s="2">
        <f>IF('Vastaukset, kilpailijat (taito)'!F105=Pistetaulukko!$E$12,Pistetaulukko!$E$11,IF(OR('Vastaukset, kilpailijat (taito)'!F105=Pistetaulukko!$D$12,'Vastaukset, kilpailijat (taito)'!F105=Pistetaulukko!$F$12),Pistetaulukko!$D$11,IF(OR('Vastaukset, kilpailijat (taito)'!F105=Pistetaulukko!$C$12,'Vastaukset, kilpailijat (taito)'!F105=Pistetaulukko!$G$12),Pistetaulukko!$C$11,IF(OR('Vastaukset, kilpailijat (taito)'!F105=Pistetaulukko!$B$12,'Vastaukset, kilpailijat (taito)'!F105=Pistetaulukko!$H$12),Pistetaulukko!$B$11,0))))</f>
        <v>20</v>
      </c>
      <c r="G105" s="2">
        <f>IF('Vastaukset, kilpailijat (taito)'!G105=Pistetaulukko!$E$15,Pistetaulukko!$E$14,IF(OR('Vastaukset, kilpailijat (taito)'!G105=Pistetaulukko!$D$15,'Vastaukset, kilpailijat (taito)'!G105=Pistetaulukko!$F$15),Pistetaulukko!$D$14,IF(OR('Vastaukset, kilpailijat (taito)'!G105=Pistetaulukko!$C$15,'Vastaukset, kilpailijat (taito)'!G105=Pistetaulukko!$G$15),Pistetaulukko!$C$14,IF(OR('Vastaukset, kilpailijat (taito)'!G105=Pistetaulukko!$B$15,'Vastaukset, kilpailijat (taito)'!G105=Pistetaulukko!$H$15),Pistetaulukko!$B$14,0))))</f>
        <v>20</v>
      </c>
      <c r="H105" s="2">
        <f>IF('Vastaukset, kilpailijat (taito)'!H105=Pistetaulukko!$E$18,Pistetaulukko!$E$17,IF(OR('Vastaukset, kilpailijat (taito)'!H105=Pistetaulukko!$D$18,'Vastaukset, kilpailijat (taito)'!H105=Pistetaulukko!$F$18),Pistetaulukko!$D$17,IF(OR('Vastaukset, kilpailijat (taito)'!H105=Pistetaulukko!$C$18,'Vastaukset, kilpailijat (taito)'!H105=Pistetaulukko!$G$18),Pistetaulukko!$C$17,IF(OR('Vastaukset, kilpailijat (taito)'!H105=Pistetaulukko!$B$18,'Vastaukset, kilpailijat (taito)'!H105=Pistetaulukko!$H$18),Pistetaulukko!$B$17,0))))</f>
        <v>50</v>
      </c>
      <c r="I105" s="2">
        <f>IF('Vastaukset, kilpailijat (taito)'!I105=Pistetaulukko!$E$21,Pistetaulukko!$E$20,IF(OR('Vastaukset, kilpailijat (taito)'!I105=Pistetaulukko!$D$21,'Vastaukset, kilpailijat (taito)'!I105=Pistetaulukko!$F$21),Pistetaulukko!$D$20,IF(OR('Vastaukset, kilpailijat (taito)'!I105=Pistetaulukko!$C$21,'Vastaukset, kilpailijat (taito)'!I105=Pistetaulukko!$G$21),Pistetaulukko!$C$20,IF(OR('Vastaukset, kilpailijat (taito)'!I105=Pistetaulukko!$B$21,'Vastaukset, kilpailijat (taito)'!I105=Pistetaulukko!$H$21),Pistetaulukko!$B$20,0))))</f>
        <v>40</v>
      </c>
      <c r="J105" s="2">
        <f>IF('Vastaukset, kilpailijat (taito)'!J105=Pistetaulukko!$E$24,Pistetaulukko!$E$23,IF(OR('Vastaukset, kilpailijat (taito)'!J105=Pistetaulukko!$D$24,'Vastaukset, kilpailijat (taito)'!J105=Pistetaulukko!$F$24),Pistetaulukko!$D$23,IF(OR('Vastaukset, kilpailijat (taito)'!J105=Pistetaulukko!$C$24,'Vastaukset, kilpailijat (taito)'!J105=Pistetaulukko!$G$24),Pistetaulukko!$C$23,IF(OR('Vastaukset, kilpailijat (taito)'!J105=Pistetaulukko!$B$24,'Vastaukset, kilpailijat (taito)'!J105=Pistetaulukko!$H$24),Pistetaulukko!$B$23,0))))</f>
        <v>40</v>
      </c>
      <c r="K105" s="1">
        <f t="shared" si="2"/>
        <v>250</v>
      </c>
      <c r="N105" s="20">
        <f>'Vastaukset, kilpailijat (taito)'!K105</f>
        <v>0</v>
      </c>
      <c r="O105" s="24"/>
      <c r="P105" s="23">
        <f t="shared" si="3"/>
        <v>250</v>
      </c>
      <c r="Q105" s="11"/>
    </row>
    <row r="106" spans="1:17" ht="15.75">
      <c r="A106" s="5">
        <f>'Vastaukset, kilpailijat (taito)'!A106</f>
        <v>0</v>
      </c>
      <c r="B106" s="5">
        <f>'Vastaukset, kilpailijat (taito)'!B106</f>
        <v>0</v>
      </c>
      <c r="C106" s="2">
        <f>IF('Vastaukset, kilpailijat (taito)'!C106=Pistetaulukko!$E$3,Pistetaulukko!$E$2,IF(OR('Vastaukset, kilpailijat (taito)'!C106=Pistetaulukko!$D$3,'Vastaukset, kilpailijat (taito)'!C106=Pistetaulukko!$F$3),Pistetaulukko!$D$2,IF(OR('Vastaukset, kilpailijat (taito)'!C106=Pistetaulukko!$C$3,'Vastaukset, kilpailijat (taito)'!C106=Pistetaulukko!$G$3),Pistetaulukko!$C$2,IF(OR('Vastaukset, kilpailijat (taito)'!C106=Pistetaulukko!$B$3,'Vastaukset, kilpailijat (taito)'!C106=Pistetaulukko!$H$3),Pistetaulukko!$B$2,0))))</f>
        <v>20</v>
      </c>
      <c r="D106" s="2">
        <f>IF('Vastaukset, kilpailijat (taito)'!D106=Pistetaulukko!$E$6,Pistetaulukko!$E$5,IF(OR('Vastaukset, kilpailijat (taito)'!D106=Pistetaulukko!$D$6,'Vastaukset, kilpailijat (taito)'!D106=Pistetaulukko!$F$6),Pistetaulukko!$D$5,IF(OR('Vastaukset, kilpailijat (taito)'!D106=Pistetaulukko!$C$6,'Vastaukset, kilpailijat (taito)'!D106=Pistetaulukko!$G$6),Pistetaulukko!$C$5,IF(OR('Vastaukset, kilpailijat (taito)'!D106=Pistetaulukko!$B$6,'Vastaukset, kilpailijat (taito)'!D106=Pistetaulukko!$H$6),Pistetaulukko!$B$5,0))))</f>
        <v>30</v>
      </c>
      <c r="E106" s="2">
        <f>IF('Vastaukset, kilpailijat (taito)'!E106=Pistetaulukko!$E$9,Pistetaulukko!$E$8,IF(OR('Vastaukset, kilpailijat (taito)'!E106=Pistetaulukko!$D$9,'Vastaukset, kilpailijat (taito)'!E106=Pistetaulukko!$F$9),Pistetaulukko!$D$8,IF(OR('Vastaukset, kilpailijat (taito)'!E106=Pistetaulukko!$C$9,'Vastaukset, kilpailijat (taito)'!E106=Pistetaulukko!$G$9),Pistetaulukko!$C$8,IF(OR('Vastaukset, kilpailijat (taito)'!E106=Pistetaulukko!$B$9,'Vastaukset, kilpailijat (taito)'!E106=Pistetaulukko!$H$9),Pistetaulukko!$B$8,0))))</f>
        <v>30</v>
      </c>
      <c r="F106" s="2">
        <f>IF('Vastaukset, kilpailijat (taito)'!F106=Pistetaulukko!$E$12,Pistetaulukko!$E$11,IF(OR('Vastaukset, kilpailijat (taito)'!F106=Pistetaulukko!$D$12,'Vastaukset, kilpailijat (taito)'!F106=Pistetaulukko!$F$12),Pistetaulukko!$D$11,IF(OR('Vastaukset, kilpailijat (taito)'!F106=Pistetaulukko!$C$12,'Vastaukset, kilpailijat (taito)'!F106=Pistetaulukko!$G$12),Pistetaulukko!$C$11,IF(OR('Vastaukset, kilpailijat (taito)'!F106=Pistetaulukko!$B$12,'Vastaukset, kilpailijat (taito)'!F106=Pistetaulukko!$H$12),Pistetaulukko!$B$11,0))))</f>
        <v>20</v>
      </c>
      <c r="G106" s="2">
        <f>IF('Vastaukset, kilpailijat (taito)'!G106=Pistetaulukko!$E$15,Pistetaulukko!$E$14,IF(OR('Vastaukset, kilpailijat (taito)'!G106=Pistetaulukko!$D$15,'Vastaukset, kilpailijat (taito)'!G106=Pistetaulukko!$F$15),Pistetaulukko!$D$14,IF(OR('Vastaukset, kilpailijat (taito)'!G106=Pistetaulukko!$C$15,'Vastaukset, kilpailijat (taito)'!G106=Pistetaulukko!$G$15),Pistetaulukko!$C$14,IF(OR('Vastaukset, kilpailijat (taito)'!G106=Pistetaulukko!$B$15,'Vastaukset, kilpailijat (taito)'!G106=Pistetaulukko!$H$15),Pistetaulukko!$B$14,0))))</f>
        <v>20</v>
      </c>
      <c r="H106" s="2">
        <f>IF('Vastaukset, kilpailijat (taito)'!H106=Pistetaulukko!$E$18,Pistetaulukko!$E$17,IF(OR('Vastaukset, kilpailijat (taito)'!H106=Pistetaulukko!$D$18,'Vastaukset, kilpailijat (taito)'!H106=Pistetaulukko!$F$18),Pistetaulukko!$D$17,IF(OR('Vastaukset, kilpailijat (taito)'!H106=Pistetaulukko!$C$18,'Vastaukset, kilpailijat (taito)'!H106=Pistetaulukko!$G$18),Pistetaulukko!$C$17,IF(OR('Vastaukset, kilpailijat (taito)'!H106=Pistetaulukko!$B$18,'Vastaukset, kilpailijat (taito)'!H106=Pistetaulukko!$H$18),Pistetaulukko!$B$17,0))))</f>
        <v>50</v>
      </c>
      <c r="I106" s="2">
        <f>IF('Vastaukset, kilpailijat (taito)'!I106=Pistetaulukko!$E$21,Pistetaulukko!$E$20,IF(OR('Vastaukset, kilpailijat (taito)'!I106=Pistetaulukko!$D$21,'Vastaukset, kilpailijat (taito)'!I106=Pistetaulukko!$F$21),Pistetaulukko!$D$20,IF(OR('Vastaukset, kilpailijat (taito)'!I106=Pistetaulukko!$C$21,'Vastaukset, kilpailijat (taito)'!I106=Pistetaulukko!$G$21),Pistetaulukko!$C$20,IF(OR('Vastaukset, kilpailijat (taito)'!I106=Pistetaulukko!$B$21,'Vastaukset, kilpailijat (taito)'!I106=Pistetaulukko!$H$21),Pistetaulukko!$B$20,0))))</f>
        <v>40</v>
      </c>
      <c r="J106" s="2">
        <f>IF('Vastaukset, kilpailijat (taito)'!J106=Pistetaulukko!$E$24,Pistetaulukko!$E$23,IF(OR('Vastaukset, kilpailijat (taito)'!J106=Pistetaulukko!$D$24,'Vastaukset, kilpailijat (taito)'!J106=Pistetaulukko!$F$24),Pistetaulukko!$D$23,IF(OR('Vastaukset, kilpailijat (taito)'!J106=Pistetaulukko!$C$24,'Vastaukset, kilpailijat (taito)'!J106=Pistetaulukko!$G$24),Pistetaulukko!$C$23,IF(OR('Vastaukset, kilpailijat (taito)'!J106=Pistetaulukko!$B$24,'Vastaukset, kilpailijat (taito)'!J106=Pistetaulukko!$H$24),Pistetaulukko!$B$23,0))))</f>
        <v>40</v>
      </c>
      <c r="K106" s="1">
        <f t="shared" si="2"/>
        <v>250</v>
      </c>
      <c r="N106" s="20">
        <f>'Vastaukset, kilpailijat (taito)'!K106</f>
        <v>0</v>
      </c>
      <c r="O106" s="24"/>
      <c r="P106" s="23">
        <f t="shared" si="3"/>
        <v>250</v>
      </c>
      <c r="Q106" s="11"/>
    </row>
    <row r="107" spans="1:17" ht="15.75">
      <c r="A107" s="5">
        <f>'Vastaukset, kilpailijat (taito)'!A107</f>
        <v>0</v>
      </c>
      <c r="B107" s="5">
        <f>'Vastaukset, kilpailijat (taito)'!B107</f>
        <v>0</v>
      </c>
      <c r="C107" s="2">
        <f>IF('Vastaukset, kilpailijat (taito)'!C107=Pistetaulukko!$E$3,Pistetaulukko!$E$2,IF(OR('Vastaukset, kilpailijat (taito)'!C107=Pistetaulukko!$D$3,'Vastaukset, kilpailijat (taito)'!C107=Pistetaulukko!$F$3),Pistetaulukko!$D$2,IF(OR('Vastaukset, kilpailijat (taito)'!C107=Pistetaulukko!$C$3,'Vastaukset, kilpailijat (taito)'!C107=Pistetaulukko!$G$3),Pistetaulukko!$C$2,IF(OR('Vastaukset, kilpailijat (taito)'!C107=Pistetaulukko!$B$3,'Vastaukset, kilpailijat (taito)'!C107=Pistetaulukko!$H$3),Pistetaulukko!$B$2,0))))</f>
        <v>20</v>
      </c>
      <c r="D107" s="2">
        <f>IF('Vastaukset, kilpailijat (taito)'!D107=Pistetaulukko!$E$6,Pistetaulukko!$E$5,IF(OR('Vastaukset, kilpailijat (taito)'!D107=Pistetaulukko!$D$6,'Vastaukset, kilpailijat (taito)'!D107=Pistetaulukko!$F$6),Pistetaulukko!$D$5,IF(OR('Vastaukset, kilpailijat (taito)'!D107=Pistetaulukko!$C$6,'Vastaukset, kilpailijat (taito)'!D107=Pistetaulukko!$G$6),Pistetaulukko!$C$5,IF(OR('Vastaukset, kilpailijat (taito)'!D107=Pistetaulukko!$B$6,'Vastaukset, kilpailijat (taito)'!D107=Pistetaulukko!$H$6),Pistetaulukko!$B$5,0))))</f>
        <v>30</v>
      </c>
      <c r="E107" s="2">
        <f>IF('Vastaukset, kilpailijat (taito)'!E107=Pistetaulukko!$E$9,Pistetaulukko!$E$8,IF(OR('Vastaukset, kilpailijat (taito)'!E107=Pistetaulukko!$D$9,'Vastaukset, kilpailijat (taito)'!E107=Pistetaulukko!$F$9),Pistetaulukko!$D$8,IF(OR('Vastaukset, kilpailijat (taito)'!E107=Pistetaulukko!$C$9,'Vastaukset, kilpailijat (taito)'!E107=Pistetaulukko!$G$9),Pistetaulukko!$C$8,IF(OR('Vastaukset, kilpailijat (taito)'!E107=Pistetaulukko!$B$9,'Vastaukset, kilpailijat (taito)'!E107=Pistetaulukko!$H$9),Pistetaulukko!$B$8,0))))</f>
        <v>30</v>
      </c>
      <c r="F107" s="2">
        <f>IF('Vastaukset, kilpailijat (taito)'!F107=Pistetaulukko!$E$12,Pistetaulukko!$E$11,IF(OR('Vastaukset, kilpailijat (taito)'!F107=Pistetaulukko!$D$12,'Vastaukset, kilpailijat (taito)'!F107=Pistetaulukko!$F$12),Pistetaulukko!$D$11,IF(OR('Vastaukset, kilpailijat (taito)'!F107=Pistetaulukko!$C$12,'Vastaukset, kilpailijat (taito)'!F107=Pistetaulukko!$G$12),Pistetaulukko!$C$11,IF(OR('Vastaukset, kilpailijat (taito)'!F107=Pistetaulukko!$B$12,'Vastaukset, kilpailijat (taito)'!F107=Pistetaulukko!$H$12),Pistetaulukko!$B$11,0))))</f>
        <v>20</v>
      </c>
      <c r="G107" s="2">
        <f>IF('Vastaukset, kilpailijat (taito)'!G107=Pistetaulukko!$E$15,Pistetaulukko!$E$14,IF(OR('Vastaukset, kilpailijat (taito)'!G107=Pistetaulukko!$D$15,'Vastaukset, kilpailijat (taito)'!G107=Pistetaulukko!$F$15),Pistetaulukko!$D$14,IF(OR('Vastaukset, kilpailijat (taito)'!G107=Pistetaulukko!$C$15,'Vastaukset, kilpailijat (taito)'!G107=Pistetaulukko!$G$15),Pistetaulukko!$C$14,IF(OR('Vastaukset, kilpailijat (taito)'!G107=Pistetaulukko!$B$15,'Vastaukset, kilpailijat (taito)'!G107=Pistetaulukko!$H$15),Pistetaulukko!$B$14,0))))</f>
        <v>20</v>
      </c>
      <c r="H107" s="2">
        <f>IF('Vastaukset, kilpailijat (taito)'!H107=Pistetaulukko!$E$18,Pistetaulukko!$E$17,IF(OR('Vastaukset, kilpailijat (taito)'!H107=Pistetaulukko!$D$18,'Vastaukset, kilpailijat (taito)'!H107=Pistetaulukko!$F$18),Pistetaulukko!$D$17,IF(OR('Vastaukset, kilpailijat (taito)'!H107=Pistetaulukko!$C$18,'Vastaukset, kilpailijat (taito)'!H107=Pistetaulukko!$G$18),Pistetaulukko!$C$17,IF(OR('Vastaukset, kilpailijat (taito)'!H107=Pistetaulukko!$B$18,'Vastaukset, kilpailijat (taito)'!H107=Pistetaulukko!$H$18),Pistetaulukko!$B$17,0))))</f>
        <v>50</v>
      </c>
      <c r="I107" s="2">
        <f>IF('Vastaukset, kilpailijat (taito)'!I107=Pistetaulukko!$E$21,Pistetaulukko!$E$20,IF(OR('Vastaukset, kilpailijat (taito)'!I107=Pistetaulukko!$D$21,'Vastaukset, kilpailijat (taito)'!I107=Pistetaulukko!$F$21),Pistetaulukko!$D$20,IF(OR('Vastaukset, kilpailijat (taito)'!I107=Pistetaulukko!$C$21,'Vastaukset, kilpailijat (taito)'!I107=Pistetaulukko!$G$21),Pistetaulukko!$C$20,IF(OR('Vastaukset, kilpailijat (taito)'!I107=Pistetaulukko!$B$21,'Vastaukset, kilpailijat (taito)'!I107=Pistetaulukko!$H$21),Pistetaulukko!$B$20,0))))</f>
        <v>40</v>
      </c>
      <c r="J107" s="2">
        <f>IF('Vastaukset, kilpailijat (taito)'!J107=Pistetaulukko!$E$24,Pistetaulukko!$E$23,IF(OR('Vastaukset, kilpailijat (taito)'!J107=Pistetaulukko!$D$24,'Vastaukset, kilpailijat (taito)'!J107=Pistetaulukko!$F$24),Pistetaulukko!$D$23,IF(OR('Vastaukset, kilpailijat (taito)'!J107=Pistetaulukko!$C$24,'Vastaukset, kilpailijat (taito)'!J107=Pistetaulukko!$G$24),Pistetaulukko!$C$23,IF(OR('Vastaukset, kilpailijat (taito)'!J107=Pistetaulukko!$B$24,'Vastaukset, kilpailijat (taito)'!J107=Pistetaulukko!$H$24),Pistetaulukko!$B$23,0))))</f>
        <v>40</v>
      </c>
      <c r="K107" s="1">
        <f t="shared" si="2"/>
        <v>250</v>
      </c>
      <c r="N107" s="20">
        <f>'Vastaukset, kilpailijat (taito)'!K107</f>
        <v>0</v>
      </c>
      <c r="O107" s="24"/>
      <c r="P107" s="23">
        <f t="shared" si="3"/>
        <v>250</v>
      </c>
      <c r="Q107" s="11"/>
    </row>
    <row r="108" spans="1:17" ht="15.75">
      <c r="A108" s="5">
        <f>'Vastaukset, kilpailijat (taito)'!A108</f>
        <v>0</v>
      </c>
      <c r="B108" s="5">
        <f>'Vastaukset, kilpailijat (taito)'!B108</f>
        <v>0</v>
      </c>
      <c r="C108" s="2">
        <f>IF('Vastaukset, kilpailijat (taito)'!C108=Pistetaulukko!$E$3,Pistetaulukko!$E$2,IF(OR('Vastaukset, kilpailijat (taito)'!C108=Pistetaulukko!$D$3,'Vastaukset, kilpailijat (taito)'!C108=Pistetaulukko!$F$3),Pistetaulukko!$D$2,IF(OR('Vastaukset, kilpailijat (taito)'!C108=Pistetaulukko!$C$3,'Vastaukset, kilpailijat (taito)'!C108=Pistetaulukko!$G$3),Pistetaulukko!$C$2,IF(OR('Vastaukset, kilpailijat (taito)'!C108=Pistetaulukko!$B$3,'Vastaukset, kilpailijat (taito)'!C108=Pistetaulukko!$H$3),Pistetaulukko!$B$2,0))))</f>
        <v>20</v>
      </c>
      <c r="D108" s="2">
        <f>IF('Vastaukset, kilpailijat (taito)'!D108=Pistetaulukko!$E$6,Pistetaulukko!$E$5,IF(OR('Vastaukset, kilpailijat (taito)'!D108=Pistetaulukko!$D$6,'Vastaukset, kilpailijat (taito)'!D108=Pistetaulukko!$F$6),Pistetaulukko!$D$5,IF(OR('Vastaukset, kilpailijat (taito)'!D108=Pistetaulukko!$C$6,'Vastaukset, kilpailijat (taito)'!D108=Pistetaulukko!$G$6),Pistetaulukko!$C$5,IF(OR('Vastaukset, kilpailijat (taito)'!D108=Pistetaulukko!$B$6,'Vastaukset, kilpailijat (taito)'!D108=Pistetaulukko!$H$6),Pistetaulukko!$B$5,0))))</f>
        <v>30</v>
      </c>
      <c r="E108" s="2">
        <f>IF('Vastaukset, kilpailijat (taito)'!E108=Pistetaulukko!$E$9,Pistetaulukko!$E$8,IF(OR('Vastaukset, kilpailijat (taito)'!E108=Pistetaulukko!$D$9,'Vastaukset, kilpailijat (taito)'!E108=Pistetaulukko!$F$9),Pistetaulukko!$D$8,IF(OR('Vastaukset, kilpailijat (taito)'!E108=Pistetaulukko!$C$9,'Vastaukset, kilpailijat (taito)'!E108=Pistetaulukko!$G$9),Pistetaulukko!$C$8,IF(OR('Vastaukset, kilpailijat (taito)'!E108=Pistetaulukko!$B$9,'Vastaukset, kilpailijat (taito)'!E108=Pistetaulukko!$H$9),Pistetaulukko!$B$8,0))))</f>
        <v>30</v>
      </c>
      <c r="F108" s="2">
        <f>IF('Vastaukset, kilpailijat (taito)'!F108=Pistetaulukko!$E$12,Pistetaulukko!$E$11,IF(OR('Vastaukset, kilpailijat (taito)'!F108=Pistetaulukko!$D$12,'Vastaukset, kilpailijat (taito)'!F108=Pistetaulukko!$F$12),Pistetaulukko!$D$11,IF(OR('Vastaukset, kilpailijat (taito)'!F108=Pistetaulukko!$C$12,'Vastaukset, kilpailijat (taito)'!F108=Pistetaulukko!$G$12),Pistetaulukko!$C$11,IF(OR('Vastaukset, kilpailijat (taito)'!F108=Pistetaulukko!$B$12,'Vastaukset, kilpailijat (taito)'!F108=Pistetaulukko!$H$12),Pistetaulukko!$B$11,0))))</f>
        <v>20</v>
      </c>
      <c r="G108" s="2">
        <f>IF('Vastaukset, kilpailijat (taito)'!G108=Pistetaulukko!$E$15,Pistetaulukko!$E$14,IF(OR('Vastaukset, kilpailijat (taito)'!G108=Pistetaulukko!$D$15,'Vastaukset, kilpailijat (taito)'!G108=Pistetaulukko!$F$15),Pistetaulukko!$D$14,IF(OR('Vastaukset, kilpailijat (taito)'!G108=Pistetaulukko!$C$15,'Vastaukset, kilpailijat (taito)'!G108=Pistetaulukko!$G$15),Pistetaulukko!$C$14,IF(OR('Vastaukset, kilpailijat (taito)'!G108=Pistetaulukko!$B$15,'Vastaukset, kilpailijat (taito)'!G108=Pistetaulukko!$H$15),Pistetaulukko!$B$14,0))))</f>
        <v>20</v>
      </c>
      <c r="H108" s="2">
        <f>IF('Vastaukset, kilpailijat (taito)'!H108=Pistetaulukko!$E$18,Pistetaulukko!$E$17,IF(OR('Vastaukset, kilpailijat (taito)'!H108=Pistetaulukko!$D$18,'Vastaukset, kilpailijat (taito)'!H108=Pistetaulukko!$F$18),Pistetaulukko!$D$17,IF(OR('Vastaukset, kilpailijat (taito)'!H108=Pistetaulukko!$C$18,'Vastaukset, kilpailijat (taito)'!H108=Pistetaulukko!$G$18),Pistetaulukko!$C$17,IF(OR('Vastaukset, kilpailijat (taito)'!H108=Pistetaulukko!$B$18,'Vastaukset, kilpailijat (taito)'!H108=Pistetaulukko!$H$18),Pistetaulukko!$B$17,0))))</f>
        <v>50</v>
      </c>
      <c r="I108" s="2">
        <f>IF('Vastaukset, kilpailijat (taito)'!I108=Pistetaulukko!$E$21,Pistetaulukko!$E$20,IF(OR('Vastaukset, kilpailijat (taito)'!I108=Pistetaulukko!$D$21,'Vastaukset, kilpailijat (taito)'!I108=Pistetaulukko!$F$21),Pistetaulukko!$D$20,IF(OR('Vastaukset, kilpailijat (taito)'!I108=Pistetaulukko!$C$21,'Vastaukset, kilpailijat (taito)'!I108=Pistetaulukko!$G$21),Pistetaulukko!$C$20,IF(OR('Vastaukset, kilpailijat (taito)'!I108=Pistetaulukko!$B$21,'Vastaukset, kilpailijat (taito)'!I108=Pistetaulukko!$H$21),Pistetaulukko!$B$20,0))))</f>
        <v>40</v>
      </c>
      <c r="J108" s="2">
        <f>IF('Vastaukset, kilpailijat (taito)'!J108=Pistetaulukko!$E$24,Pistetaulukko!$E$23,IF(OR('Vastaukset, kilpailijat (taito)'!J108=Pistetaulukko!$D$24,'Vastaukset, kilpailijat (taito)'!J108=Pistetaulukko!$F$24),Pistetaulukko!$D$23,IF(OR('Vastaukset, kilpailijat (taito)'!J108=Pistetaulukko!$C$24,'Vastaukset, kilpailijat (taito)'!J108=Pistetaulukko!$G$24),Pistetaulukko!$C$23,IF(OR('Vastaukset, kilpailijat (taito)'!J108=Pistetaulukko!$B$24,'Vastaukset, kilpailijat (taito)'!J108=Pistetaulukko!$H$24),Pistetaulukko!$B$23,0))))</f>
        <v>40</v>
      </c>
      <c r="K108" s="1">
        <f t="shared" si="2"/>
        <v>250</v>
      </c>
      <c r="N108" s="20">
        <f>'Vastaukset, kilpailijat (taito)'!K108</f>
        <v>0</v>
      </c>
      <c r="O108" s="24"/>
      <c r="P108" s="23">
        <f t="shared" si="3"/>
        <v>250</v>
      </c>
      <c r="Q108" s="11"/>
    </row>
    <row r="109" spans="1:17" ht="15.75">
      <c r="A109" s="5">
        <f>'Vastaukset, kilpailijat (taito)'!A109</f>
        <v>0</v>
      </c>
      <c r="B109" s="5">
        <f>'Vastaukset, kilpailijat (taito)'!B109</f>
        <v>0</v>
      </c>
      <c r="C109" s="2">
        <f>IF('Vastaukset, kilpailijat (taito)'!C109=Pistetaulukko!$E$3,Pistetaulukko!$E$2,IF(OR('Vastaukset, kilpailijat (taito)'!C109=Pistetaulukko!$D$3,'Vastaukset, kilpailijat (taito)'!C109=Pistetaulukko!$F$3),Pistetaulukko!$D$2,IF(OR('Vastaukset, kilpailijat (taito)'!C109=Pistetaulukko!$C$3,'Vastaukset, kilpailijat (taito)'!C109=Pistetaulukko!$G$3),Pistetaulukko!$C$2,IF(OR('Vastaukset, kilpailijat (taito)'!C109=Pistetaulukko!$B$3,'Vastaukset, kilpailijat (taito)'!C109=Pistetaulukko!$H$3),Pistetaulukko!$B$2,0))))</f>
        <v>20</v>
      </c>
      <c r="D109" s="2">
        <f>IF('Vastaukset, kilpailijat (taito)'!D109=Pistetaulukko!$E$6,Pistetaulukko!$E$5,IF(OR('Vastaukset, kilpailijat (taito)'!D109=Pistetaulukko!$D$6,'Vastaukset, kilpailijat (taito)'!D109=Pistetaulukko!$F$6),Pistetaulukko!$D$5,IF(OR('Vastaukset, kilpailijat (taito)'!D109=Pistetaulukko!$C$6,'Vastaukset, kilpailijat (taito)'!D109=Pistetaulukko!$G$6),Pistetaulukko!$C$5,IF(OR('Vastaukset, kilpailijat (taito)'!D109=Pistetaulukko!$B$6,'Vastaukset, kilpailijat (taito)'!D109=Pistetaulukko!$H$6),Pistetaulukko!$B$5,0))))</f>
        <v>30</v>
      </c>
      <c r="E109" s="2">
        <f>IF('Vastaukset, kilpailijat (taito)'!E109=Pistetaulukko!$E$9,Pistetaulukko!$E$8,IF(OR('Vastaukset, kilpailijat (taito)'!E109=Pistetaulukko!$D$9,'Vastaukset, kilpailijat (taito)'!E109=Pistetaulukko!$F$9),Pistetaulukko!$D$8,IF(OR('Vastaukset, kilpailijat (taito)'!E109=Pistetaulukko!$C$9,'Vastaukset, kilpailijat (taito)'!E109=Pistetaulukko!$G$9),Pistetaulukko!$C$8,IF(OR('Vastaukset, kilpailijat (taito)'!E109=Pistetaulukko!$B$9,'Vastaukset, kilpailijat (taito)'!E109=Pistetaulukko!$H$9),Pistetaulukko!$B$8,0))))</f>
        <v>30</v>
      </c>
      <c r="F109" s="2">
        <f>IF('Vastaukset, kilpailijat (taito)'!F109=Pistetaulukko!$E$12,Pistetaulukko!$E$11,IF(OR('Vastaukset, kilpailijat (taito)'!F109=Pistetaulukko!$D$12,'Vastaukset, kilpailijat (taito)'!F109=Pistetaulukko!$F$12),Pistetaulukko!$D$11,IF(OR('Vastaukset, kilpailijat (taito)'!F109=Pistetaulukko!$C$12,'Vastaukset, kilpailijat (taito)'!F109=Pistetaulukko!$G$12),Pistetaulukko!$C$11,IF(OR('Vastaukset, kilpailijat (taito)'!F109=Pistetaulukko!$B$12,'Vastaukset, kilpailijat (taito)'!F109=Pistetaulukko!$H$12),Pistetaulukko!$B$11,0))))</f>
        <v>20</v>
      </c>
      <c r="G109" s="2">
        <f>IF('Vastaukset, kilpailijat (taito)'!G109=Pistetaulukko!$E$15,Pistetaulukko!$E$14,IF(OR('Vastaukset, kilpailijat (taito)'!G109=Pistetaulukko!$D$15,'Vastaukset, kilpailijat (taito)'!G109=Pistetaulukko!$F$15),Pistetaulukko!$D$14,IF(OR('Vastaukset, kilpailijat (taito)'!G109=Pistetaulukko!$C$15,'Vastaukset, kilpailijat (taito)'!G109=Pistetaulukko!$G$15),Pistetaulukko!$C$14,IF(OR('Vastaukset, kilpailijat (taito)'!G109=Pistetaulukko!$B$15,'Vastaukset, kilpailijat (taito)'!G109=Pistetaulukko!$H$15),Pistetaulukko!$B$14,0))))</f>
        <v>20</v>
      </c>
      <c r="H109" s="2">
        <f>IF('Vastaukset, kilpailijat (taito)'!H109=Pistetaulukko!$E$18,Pistetaulukko!$E$17,IF(OR('Vastaukset, kilpailijat (taito)'!H109=Pistetaulukko!$D$18,'Vastaukset, kilpailijat (taito)'!H109=Pistetaulukko!$F$18),Pistetaulukko!$D$17,IF(OR('Vastaukset, kilpailijat (taito)'!H109=Pistetaulukko!$C$18,'Vastaukset, kilpailijat (taito)'!H109=Pistetaulukko!$G$18),Pistetaulukko!$C$17,IF(OR('Vastaukset, kilpailijat (taito)'!H109=Pistetaulukko!$B$18,'Vastaukset, kilpailijat (taito)'!H109=Pistetaulukko!$H$18),Pistetaulukko!$B$17,0))))</f>
        <v>50</v>
      </c>
      <c r="I109" s="2">
        <f>IF('Vastaukset, kilpailijat (taito)'!I109=Pistetaulukko!$E$21,Pistetaulukko!$E$20,IF(OR('Vastaukset, kilpailijat (taito)'!I109=Pistetaulukko!$D$21,'Vastaukset, kilpailijat (taito)'!I109=Pistetaulukko!$F$21),Pistetaulukko!$D$20,IF(OR('Vastaukset, kilpailijat (taito)'!I109=Pistetaulukko!$C$21,'Vastaukset, kilpailijat (taito)'!I109=Pistetaulukko!$G$21),Pistetaulukko!$C$20,IF(OR('Vastaukset, kilpailijat (taito)'!I109=Pistetaulukko!$B$21,'Vastaukset, kilpailijat (taito)'!I109=Pistetaulukko!$H$21),Pistetaulukko!$B$20,0))))</f>
        <v>40</v>
      </c>
      <c r="J109" s="2">
        <f>IF('Vastaukset, kilpailijat (taito)'!J109=Pistetaulukko!$E$24,Pistetaulukko!$E$23,IF(OR('Vastaukset, kilpailijat (taito)'!J109=Pistetaulukko!$D$24,'Vastaukset, kilpailijat (taito)'!J109=Pistetaulukko!$F$24),Pistetaulukko!$D$23,IF(OR('Vastaukset, kilpailijat (taito)'!J109=Pistetaulukko!$C$24,'Vastaukset, kilpailijat (taito)'!J109=Pistetaulukko!$G$24),Pistetaulukko!$C$23,IF(OR('Vastaukset, kilpailijat (taito)'!J109=Pistetaulukko!$B$24,'Vastaukset, kilpailijat (taito)'!J109=Pistetaulukko!$H$24),Pistetaulukko!$B$23,0))))</f>
        <v>40</v>
      </c>
      <c r="K109" s="1">
        <f t="shared" si="2"/>
        <v>250</v>
      </c>
      <c r="N109" s="20">
        <f>'Vastaukset, kilpailijat (taito)'!K109</f>
        <v>0</v>
      </c>
      <c r="O109" s="24"/>
      <c r="P109" s="23">
        <f t="shared" si="3"/>
        <v>250</v>
      </c>
      <c r="Q109" s="11"/>
    </row>
    <row r="110" spans="1:17" ht="15.75">
      <c r="A110" s="5">
        <f>'Vastaukset, kilpailijat (taito)'!A110</f>
        <v>0</v>
      </c>
      <c r="B110" s="5">
        <f>'Vastaukset, kilpailijat (taito)'!B110</f>
        <v>0</v>
      </c>
      <c r="C110" s="2">
        <f>IF('Vastaukset, kilpailijat (taito)'!C110=Pistetaulukko!$E$3,Pistetaulukko!$E$2,IF(OR('Vastaukset, kilpailijat (taito)'!C110=Pistetaulukko!$D$3,'Vastaukset, kilpailijat (taito)'!C110=Pistetaulukko!$F$3),Pistetaulukko!$D$2,IF(OR('Vastaukset, kilpailijat (taito)'!C110=Pistetaulukko!$C$3,'Vastaukset, kilpailijat (taito)'!C110=Pistetaulukko!$G$3),Pistetaulukko!$C$2,IF(OR('Vastaukset, kilpailijat (taito)'!C110=Pistetaulukko!$B$3,'Vastaukset, kilpailijat (taito)'!C110=Pistetaulukko!$H$3),Pistetaulukko!$B$2,0))))</f>
        <v>20</v>
      </c>
      <c r="D110" s="2">
        <f>IF('Vastaukset, kilpailijat (taito)'!D110=Pistetaulukko!$E$6,Pistetaulukko!$E$5,IF(OR('Vastaukset, kilpailijat (taito)'!D110=Pistetaulukko!$D$6,'Vastaukset, kilpailijat (taito)'!D110=Pistetaulukko!$F$6),Pistetaulukko!$D$5,IF(OR('Vastaukset, kilpailijat (taito)'!D110=Pistetaulukko!$C$6,'Vastaukset, kilpailijat (taito)'!D110=Pistetaulukko!$G$6),Pistetaulukko!$C$5,IF(OR('Vastaukset, kilpailijat (taito)'!D110=Pistetaulukko!$B$6,'Vastaukset, kilpailijat (taito)'!D110=Pistetaulukko!$H$6),Pistetaulukko!$B$5,0))))</f>
        <v>30</v>
      </c>
      <c r="E110" s="2">
        <f>IF('Vastaukset, kilpailijat (taito)'!E110=Pistetaulukko!$E$9,Pistetaulukko!$E$8,IF(OR('Vastaukset, kilpailijat (taito)'!E110=Pistetaulukko!$D$9,'Vastaukset, kilpailijat (taito)'!E110=Pistetaulukko!$F$9),Pistetaulukko!$D$8,IF(OR('Vastaukset, kilpailijat (taito)'!E110=Pistetaulukko!$C$9,'Vastaukset, kilpailijat (taito)'!E110=Pistetaulukko!$G$9),Pistetaulukko!$C$8,IF(OR('Vastaukset, kilpailijat (taito)'!E110=Pistetaulukko!$B$9,'Vastaukset, kilpailijat (taito)'!E110=Pistetaulukko!$H$9),Pistetaulukko!$B$8,0))))</f>
        <v>30</v>
      </c>
      <c r="F110" s="2">
        <f>IF('Vastaukset, kilpailijat (taito)'!F110=Pistetaulukko!$E$12,Pistetaulukko!$E$11,IF(OR('Vastaukset, kilpailijat (taito)'!F110=Pistetaulukko!$D$12,'Vastaukset, kilpailijat (taito)'!F110=Pistetaulukko!$F$12),Pistetaulukko!$D$11,IF(OR('Vastaukset, kilpailijat (taito)'!F110=Pistetaulukko!$C$12,'Vastaukset, kilpailijat (taito)'!F110=Pistetaulukko!$G$12),Pistetaulukko!$C$11,IF(OR('Vastaukset, kilpailijat (taito)'!F110=Pistetaulukko!$B$12,'Vastaukset, kilpailijat (taito)'!F110=Pistetaulukko!$H$12),Pistetaulukko!$B$11,0))))</f>
        <v>20</v>
      </c>
      <c r="G110" s="2">
        <f>IF('Vastaukset, kilpailijat (taito)'!G110=Pistetaulukko!$E$15,Pistetaulukko!$E$14,IF(OR('Vastaukset, kilpailijat (taito)'!G110=Pistetaulukko!$D$15,'Vastaukset, kilpailijat (taito)'!G110=Pistetaulukko!$F$15),Pistetaulukko!$D$14,IF(OR('Vastaukset, kilpailijat (taito)'!G110=Pistetaulukko!$C$15,'Vastaukset, kilpailijat (taito)'!G110=Pistetaulukko!$G$15),Pistetaulukko!$C$14,IF(OR('Vastaukset, kilpailijat (taito)'!G110=Pistetaulukko!$B$15,'Vastaukset, kilpailijat (taito)'!G110=Pistetaulukko!$H$15),Pistetaulukko!$B$14,0))))</f>
        <v>20</v>
      </c>
      <c r="H110" s="2">
        <f>IF('Vastaukset, kilpailijat (taito)'!H110=Pistetaulukko!$E$18,Pistetaulukko!$E$17,IF(OR('Vastaukset, kilpailijat (taito)'!H110=Pistetaulukko!$D$18,'Vastaukset, kilpailijat (taito)'!H110=Pistetaulukko!$F$18),Pistetaulukko!$D$17,IF(OR('Vastaukset, kilpailijat (taito)'!H110=Pistetaulukko!$C$18,'Vastaukset, kilpailijat (taito)'!H110=Pistetaulukko!$G$18),Pistetaulukko!$C$17,IF(OR('Vastaukset, kilpailijat (taito)'!H110=Pistetaulukko!$B$18,'Vastaukset, kilpailijat (taito)'!H110=Pistetaulukko!$H$18),Pistetaulukko!$B$17,0))))</f>
        <v>50</v>
      </c>
      <c r="I110" s="2">
        <f>IF('Vastaukset, kilpailijat (taito)'!I110=Pistetaulukko!$E$21,Pistetaulukko!$E$20,IF(OR('Vastaukset, kilpailijat (taito)'!I110=Pistetaulukko!$D$21,'Vastaukset, kilpailijat (taito)'!I110=Pistetaulukko!$F$21),Pistetaulukko!$D$20,IF(OR('Vastaukset, kilpailijat (taito)'!I110=Pistetaulukko!$C$21,'Vastaukset, kilpailijat (taito)'!I110=Pistetaulukko!$G$21),Pistetaulukko!$C$20,IF(OR('Vastaukset, kilpailijat (taito)'!I110=Pistetaulukko!$B$21,'Vastaukset, kilpailijat (taito)'!I110=Pistetaulukko!$H$21),Pistetaulukko!$B$20,0))))</f>
        <v>40</v>
      </c>
      <c r="J110" s="2">
        <f>IF('Vastaukset, kilpailijat (taito)'!J110=Pistetaulukko!$E$24,Pistetaulukko!$E$23,IF(OR('Vastaukset, kilpailijat (taito)'!J110=Pistetaulukko!$D$24,'Vastaukset, kilpailijat (taito)'!J110=Pistetaulukko!$F$24),Pistetaulukko!$D$23,IF(OR('Vastaukset, kilpailijat (taito)'!J110=Pistetaulukko!$C$24,'Vastaukset, kilpailijat (taito)'!J110=Pistetaulukko!$G$24),Pistetaulukko!$C$23,IF(OR('Vastaukset, kilpailijat (taito)'!J110=Pistetaulukko!$B$24,'Vastaukset, kilpailijat (taito)'!J110=Pistetaulukko!$H$24),Pistetaulukko!$B$23,0))))</f>
        <v>40</v>
      </c>
      <c r="K110" s="1">
        <f t="shared" si="2"/>
        <v>250</v>
      </c>
      <c r="N110" s="20">
        <f>'Vastaukset, kilpailijat (taito)'!K110</f>
        <v>0</v>
      </c>
      <c r="O110" s="24"/>
      <c r="P110" s="23">
        <f t="shared" si="3"/>
        <v>250</v>
      </c>
      <c r="Q110" s="11"/>
    </row>
    <row r="111" spans="1:17" ht="15.75">
      <c r="A111" s="5">
        <f>'Vastaukset, kilpailijat (taito)'!A111</f>
        <v>0</v>
      </c>
      <c r="B111" s="5">
        <f>'Vastaukset, kilpailijat (taito)'!B111</f>
        <v>0</v>
      </c>
      <c r="C111" s="2">
        <f>IF('Vastaukset, kilpailijat (taito)'!C111=Pistetaulukko!$E$3,Pistetaulukko!$E$2,IF(OR('Vastaukset, kilpailijat (taito)'!C111=Pistetaulukko!$D$3,'Vastaukset, kilpailijat (taito)'!C111=Pistetaulukko!$F$3),Pistetaulukko!$D$2,IF(OR('Vastaukset, kilpailijat (taito)'!C111=Pistetaulukko!$C$3,'Vastaukset, kilpailijat (taito)'!C111=Pistetaulukko!$G$3),Pistetaulukko!$C$2,IF(OR('Vastaukset, kilpailijat (taito)'!C111=Pistetaulukko!$B$3,'Vastaukset, kilpailijat (taito)'!C111=Pistetaulukko!$H$3),Pistetaulukko!$B$2,0))))</f>
        <v>20</v>
      </c>
      <c r="D111" s="2">
        <f>IF('Vastaukset, kilpailijat (taito)'!D111=Pistetaulukko!$E$6,Pistetaulukko!$E$5,IF(OR('Vastaukset, kilpailijat (taito)'!D111=Pistetaulukko!$D$6,'Vastaukset, kilpailijat (taito)'!D111=Pistetaulukko!$F$6),Pistetaulukko!$D$5,IF(OR('Vastaukset, kilpailijat (taito)'!D111=Pistetaulukko!$C$6,'Vastaukset, kilpailijat (taito)'!D111=Pistetaulukko!$G$6),Pistetaulukko!$C$5,IF(OR('Vastaukset, kilpailijat (taito)'!D111=Pistetaulukko!$B$6,'Vastaukset, kilpailijat (taito)'!D111=Pistetaulukko!$H$6),Pistetaulukko!$B$5,0))))</f>
        <v>30</v>
      </c>
      <c r="E111" s="2">
        <f>IF('Vastaukset, kilpailijat (taito)'!E111=Pistetaulukko!$E$9,Pistetaulukko!$E$8,IF(OR('Vastaukset, kilpailijat (taito)'!E111=Pistetaulukko!$D$9,'Vastaukset, kilpailijat (taito)'!E111=Pistetaulukko!$F$9),Pistetaulukko!$D$8,IF(OR('Vastaukset, kilpailijat (taito)'!E111=Pistetaulukko!$C$9,'Vastaukset, kilpailijat (taito)'!E111=Pistetaulukko!$G$9),Pistetaulukko!$C$8,IF(OR('Vastaukset, kilpailijat (taito)'!E111=Pistetaulukko!$B$9,'Vastaukset, kilpailijat (taito)'!E111=Pistetaulukko!$H$9),Pistetaulukko!$B$8,0))))</f>
        <v>30</v>
      </c>
      <c r="F111" s="2">
        <f>IF('Vastaukset, kilpailijat (taito)'!F111=Pistetaulukko!$E$12,Pistetaulukko!$E$11,IF(OR('Vastaukset, kilpailijat (taito)'!F111=Pistetaulukko!$D$12,'Vastaukset, kilpailijat (taito)'!F111=Pistetaulukko!$F$12),Pistetaulukko!$D$11,IF(OR('Vastaukset, kilpailijat (taito)'!F111=Pistetaulukko!$C$12,'Vastaukset, kilpailijat (taito)'!F111=Pistetaulukko!$G$12),Pistetaulukko!$C$11,IF(OR('Vastaukset, kilpailijat (taito)'!F111=Pistetaulukko!$B$12,'Vastaukset, kilpailijat (taito)'!F111=Pistetaulukko!$H$12),Pistetaulukko!$B$11,0))))</f>
        <v>20</v>
      </c>
      <c r="G111" s="2">
        <f>IF('Vastaukset, kilpailijat (taito)'!G111=Pistetaulukko!$E$15,Pistetaulukko!$E$14,IF(OR('Vastaukset, kilpailijat (taito)'!G111=Pistetaulukko!$D$15,'Vastaukset, kilpailijat (taito)'!G111=Pistetaulukko!$F$15),Pistetaulukko!$D$14,IF(OR('Vastaukset, kilpailijat (taito)'!G111=Pistetaulukko!$C$15,'Vastaukset, kilpailijat (taito)'!G111=Pistetaulukko!$G$15),Pistetaulukko!$C$14,IF(OR('Vastaukset, kilpailijat (taito)'!G111=Pistetaulukko!$B$15,'Vastaukset, kilpailijat (taito)'!G111=Pistetaulukko!$H$15),Pistetaulukko!$B$14,0))))</f>
        <v>20</v>
      </c>
      <c r="H111" s="2">
        <f>IF('Vastaukset, kilpailijat (taito)'!H111=Pistetaulukko!$E$18,Pistetaulukko!$E$17,IF(OR('Vastaukset, kilpailijat (taito)'!H111=Pistetaulukko!$D$18,'Vastaukset, kilpailijat (taito)'!H111=Pistetaulukko!$F$18),Pistetaulukko!$D$17,IF(OR('Vastaukset, kilpailijat (taito)'!H111=Pistetaulukko!$C$18,'Vastaukset, kilpailijat (taito)'!H111=Pistetaulukko!$G$18),Pistetaulukko!$C$17,IF(OR('Vastaukset, kilpailijat (taito)'!H111=Pistetaulukko!$B$18,'Vastaukset, kilpailijat (taito)'!H111=Pistetaulukko!$H$18),Pistetaulukko!$B$17,0))))</f>
        <v>50</v>
      </c>
      <c r="I111" s="2">
        <f>IF('Vastaukset, kilpailijat (taito)'!I111=Pistetaulukko!$E$21,Pistetaulukko!$E$20,IF(OR('Vastaukset, kilpailijat (taito)'!I111=Pistetaulukko!$D$21,'Vastaukset, kilpailijat (taito)'!I111=Pistetaulukko!$F$21),Pistetaulukko!$D$20,IF(OR('Vastaukset, kilpailijat (taito)'!I111=Pistetaulukko!$C$21,'Vastaukset, kilpailijat (taito)'!I111=Pistetaulukko!$G$21),Pistetaulukko!$C$20,IF(OR('Vastaukset, kilpailijat (taito)'!I111=Pistetaulukko!$B$21,'Vastaukset, kilpailijat (taito)'!I111=Pistetaulukko!$H$21),Pistetaulukko!$B$20,0))))</f>
        <v>40</v>
      </c>
      <c r="J111" s="2">
        <f>IF('Vastaukset, kilpailijat (taito)'!J111=Pistetaulukko!$E$24,Pistetaulukko!$E$23,IF(OR('Vastaukset, kilpailijat (taito)'!J111=Pistetaulukko!$D$24,'Vastaukset, kilpailijat (taito)'!J111=Pistetaulukko!$F$24),Pistetaulukko!$D$23,IF(OR('Vastaukset, kilpailijat (taito)'!J111=Pistetaulukko!$C$24,'Vastaukset, kilpailijat (taito)'!J111=Pistetaulukko!$G$24),Pistetaulukko!$C$23,IF(OR('Vastaukset, kilpailijat (taito)'!J111=Pistetaulukko!$B$24,'Vastaukset, kilpailijat (taito)'!J111=Pistetaulukko!$H$24),Pistetaulukko!$B$23,0))))</f>
        <v>40</v>
      </c>
      <c r="K111" s="1">
        <f t="shared" si="2"/>
        <v>250</v>
      </c>
      <c r="N111" s="20">
        <f>'Vastaukset, kilpailijat (taito)'!K111</f>
        <v>0</v>
      </c>
      <c r="O111" s="24"/>
      <c r="P111" s="23">
        <f t="shared" si="3"/>
        <v>250</v>
      </c>
      <c r="Q111" s="11"/>
    </row>
    <row r="112" spans="1:17" ht="15.75">
      <c r="A112" s="5">
        <f>'Vastaukset, kilpailijat (taito)'!A112</f>
        <v>0</v>
      </c>
      <c r="B112" s="5">
        <f>'Vastaukset, kilpailijat (taito)'!B112</f>
        <v>0</v>
      </c>
      <c r="C112" s="2">
        <f>IF('Vastaukset, kilpailijat (taito)'!C112=Pistetaulukko!$E$3,Pistetaulukko!$E$2,IF(OR('Vastaukset, kilpailijat (taito)'!C112=Pistetaulukko!$D$3,'Vastaukset, kilpailijat (taito)'!C112=Pistetaulukko!$F$3),Pistetaulukko!$D$2,IF(OR('Vastaukset, kilpailijat (taito)'!C112=Pistetaulukko!$C$3,'Vastaukset, kilpailijat (taito)'!C112=Pistetaulukko!$G$3),Pistetaulukko!$C$2,IF(OR('Vastaukset, kilpailijat (taito)'!C112=Pistetaulukko!$B$3,'Vastaukset, kilpailijat (taito)'!C112=Pistetaulukko!$H$3),Pistetaulukko!$B$2,0))))</f>
        <v>20</v>
      </c>
      <c r="D112" s="2">
        <f>IF('Vastaukset, kilpailijat (taito)'!D112=Pistetaulukko!$E$6,Pistetaulukko!$E$5,IF(OR('Vastaukset, kilpailijat (taito)'!D112=Pistetaulukko!$D$6,'Vastaukset, kilpailijat (taito)'!D112=Pistetaulukko!$F$6),Pistetaulukko!$D$5,IF(OR('Vastaukset, kilpailijat (taito)'!D112=Pistetaulukko!$C$6,'Vastaukset, kilpailijat (taito)'!D112=Pistetaulukko!$G$6),Pistetaulukko!$C$5,IF(OR('Vastaukset, kilpailijat (taito)'!D112=Pistetaulukko!$B$6,'Vastaukset, kilpailijat (taito)'!D112=Pistetaulukko!$H$6),Pistetaulukko!$B$5,0))))</f>
        <v>30</v>
      </c>
      <c r="E112" s="2">
        <f>IF('Vastaukset, kilpailijat (taito)'!E112=Pistetaulukko!$E$9,Pistetaulukko!$E$8,IF(OR('Vastaukset, kilpailijat (taito)'!E112=Pistetaulukko!$D$9,'Vastaukset, kilpailijat (taito)'!E112=Pistetaulukko!$F$9),Pistetaulukko!$D$8,IF(OR('Vastaukset, kilpailijat (taito)'!E112=Pistetaulukko!$C$9,'Vastaukset, kilpailijat (taito)'!E112=Pistetaulukko!$G$9),Pistetaulukko!$C$8,IF(OR('Vastaukset, kilpailijat (taito)'!E112=Pistetaulukko!$B$9,'Vastaukset, kilpailijat (taito)'!E112=Pistetaulukko!$H$9),Pistetaulukko!$B$8,0))))</f>
        <v>30</v>
      </c>
      <c r="F112" s="2">
        <f>IF('Vastaukset, kilpailijat (taito)'!F112=Pistetaulukko!$E$12,Pistetaulukko!$E$11,IF(OR('Vastaukset, kilpailijat (taito)'!F112=Pistetaulukko!$D$12,'Vastaukset, kilpailijat (taito)'!F112=Pistetaulukko!$F$12),Pistetaulukko!$D$11,IF(OR('Vastaukset, kilpailijat (taito)'!F112=Pistetaulukko!$C$12,'Vastaukset, kilpailijat (taito)'!F112=Pistetaulukko!$G$12),Pistetaulukko!$C$11,IF(OR('Vastaukset, kilpailijat (taito)'!F112=Pistetaulukko!$B$12,'Vastaukset, kilpailijat (taito)'!F112=Pistetaulukko!$H$12),Pistetaulukko!$B$11,0))))</f>
        <v>20</v>
      </c>
      <c r="G112" s="2">
        <f>IF('Vastaukset, kilpailijat (taito)'!G112=Pistetaulukko!$E$15,Pistetaulukko!$E$14,IF(OR('Vastaukset, kilpailijat (taito)'!G112=Pistetaulukko!$D$15,'Vastaukset, kilpailijat (taito)'!G112=Pistetaulukko!$F$15),Pistetaulukko!$D$14,IF(OR('Vastaukset, kilpailijat (taito)'!G112=Pistetaulukko!$C$15,'Vastaukset, kilpailijat (taito)'!G112=Pistetaulukko!$G$15),Pistetaulukko!$C$14,IF(OR('Vastaukset, kilpailijat (taito)'!G112=Pistetaulukko!$B$15,'Vastaukset, kilpailijat (taito)'!G112=Pistetaulukko!$H$15),Pistetaulukko!$B$14,0))))</f>
        <v>20</v>
      </c>
      <c r="H112" s="2">
        <f>IF('Vastaukset, kilpailijat (taito)'!H112=Pistetaulukko!$E$18,Pistetaulukko!$E$17,IF(OR('Vastaukset, kilpailijat (taito)'!H112=Pistetaulukko!$D$18,'Vastaukset, kilpailijat (taito)'!H112=Pistetaulukko!$F$18),Pistetaulukko!$D$17,IF(OR('Vastaukset, kilpailijat (taito)'!H112=Pistetaulukko!$C$18,'Vastaukset, kilpailijat (taito)'!H112=Pistetaulukko!$G$18),Pistetaulukko!$C$17,IF(OR('Vastaukset, kilpailijat (taito)'!H112=Pistetaulukko!$B$18,'Vastaukset, kilpailijat (taito)'!H112=Pistetaulukko!$H$18),Pistetaulukko!$B$17,0))))</f>
        <v>50</v>
      </c>
      <c r="I112" s="2">
        <f>IF('Vastaukset, kilpailijat (taito)'!I112=Pistetaulukko!$E$21,Pistetaulukko!$E$20,IF(OR('Vastaukset, kilpailijat (taito)'!I112=Pistetaulukko!$D$21,'Vastaukset, kilpailijat (taito)'!I112=Pistetaulukko!$F$21),Pistetaulukko!$D$20,IF(OR('Vastaukset, kilpailijat (taito)'!I112=Pistetaulukko!$C$21,'Vastaukset, kilpailijat (taito)'!I112=Pistetaulukko!$G$21),Pistetaulukko!$C$20,IF(OR('Vastaukset, kilpailijat (taito)'!I112=Pistetaulukko!$B$21,'Vastaukset, kilpailijat (taito)'!I112=Pistetaulukko!$H$21),Pistetaulukko!$B$20,0))))</f>
        <v>40</v>
      </c>
      <c r="J112" s="2">
        <f>IF('Vastaukset, kilpailijat (taito)'!J112=Pistetaulukko!$E$24,Pistetaulukko!$E$23,IF(OR('Vastaukset, kilpailijat (taito)'!J112=Pistetaulukko!$D$24,'Vastaukset, kilpailijat (taito)'!J112=Pistetaulukko!$F$24),Pistetaulukko!$D$23,IF(OR('Vastaukset, kilpailijat (taito)'!J112=Pistetaulukko!$C$24,'Vastaukset, kilpailijat (taito)'!J112=Pistetaulukko!$G$24),Pistetaulukko!$C$23,IF(OR('Vastaukset, kilpailijat (taito)'!J112=Pistetaulukko!$B$24,'Vastaukset, kilpailijat (taito)'!J112=Pistetaulukko!$H$24),Pistetaulukko!$B$23,0))))</f>
        <v>40</v>
      </c>
      <c r="K112" s="1">
        <f t="shared" si="2"/>
        <v>250</v>
      </c>
      <c r="N112" s="20">
        <f>'Vastaukset, kilpailijat (taito)'!K112</f>
        <v>0</v>
      </c>
      <c r="O112" s="24"/>
      <c r="P112" s="23">
        <f t="shared" si="3"/>
        <v>250</v>
      </c>
      <c r="Q112" s="11"/>
    </row>
    <row r="113" spans="1:17" ht="15.75">
      <c r="A113" s="5">
        <f>'Vastaukset, kilpailijat (taito)'!A113</f>
        <v>0</v>
      </c>
      <c r="B113" s="5">
        <f>'Vastaukset, kilpailijat (taito)'!B113</f>
        <v>0</v>
      </c>
      <c r="C113" s="2">
        <f>IF('Vastaukset, kilpailijat (taito)'!C113=Pistetaulukko!$E$3,Pistetaulukko!$E$2,IF(OR('Vastaukset, kilpailijat (taito)'!C113=Pistetaulukko!$D$3,'Vastaukset, kilpailijat (taito)'!C113=Pistetaulukko!$F$3),Pistetaulukko!$D$2,IF(OR('Vastaukset, kilpailijat (taito)'!C113=Pistetaulukko!$C$3,'Vastaukset, kilpailijat (taito)'!C113=Pistetaulukko!$G$3),Pistetaulukko!$C$2,IF(OR('Vastaukset, kilpailijat (taito)'!C113=Pistetaulukko!$B$3,'Vastaukset, kilpailijat (taito)'!C113=Pistetaulukko!$H$3),Pistetaulukko!$B$2,0))))</f>
        <v>20</v>
      </c>
      <c r="D113" s="2">
        <f>IF('Vastaukset, kilpailijat (taito)'!D113=Pistetaulukko!$E$6,Pistetaulukko!$E$5,IF(OR('Vastaukset, kilpailijat (taito)'!D113=Pistetaulukko!$D$6,'Vastaukset, kilpailijat (taito)'!D113=Pistetaulukko!$F$6),Pistetaulukko!$D$5,IF(OR('Vastaukset, kilpailijat (taito)'!D113=Pistetaulukko!$C$6,'Vastaukset, kilpailijat (taito)'!D113=Pistetaulukko!$G$6),Pistetaulukko!$C$5,IF(OR('Vastaukset, kilpailijat (taito)'!D113=Pistetaulukko!$B$6,'Vastaukset, kilpailijat (taito)'!D113=Pistetaulukko!$H$6),Pistetaulukko!$B$5,0))))</f>
        <v>30</v>
      </c>
      <c r="E113" s="2">
        <f>IF('Vastaukset, kilpailijat (taito)'!E113=Pistetaulukko!$E$9,Pistetaulukko!$E$8,IF(OR('Vastaukset, kilpailijat (taito)'!E113=Pistetaulukko!$D$9,'Vastaukset, kilpailijat (taito)'!E113=Pistetaulukko!$F$9),Pistetaulukko!$D$8,IF(OR('Vastaukset, kilpailijat (taito)'!E113=Pistetaulukko!$C$9,'Vastaukset, kilpailijat (taito)'!E113=Pistetaulukko!$G$9),Pistetaulukko!$C$8,IF(OR('Vastaukset, kilpailijat (taito)'!E113=Pistetaulukko!$B$9,'Vastaukset, kilpailijat (taito)'!E113=Pistetaulukko!$H$9),Pistetaulukko!$B$8,0))))</f>
        <v>30</v>
      </c>
      <c r="F113" s="2">
        <f>IF('Vastaukset, kilpailijat (taito)'!F113=Pistetaulukko!$E$12,Pistetaulukko!$E$11,IF(OR('Vastaukset, kilpailijat (taito)'!F113=Pistetaulukko!$D$12,'Vastaukset, kilpailijat (taito)'!F113=Pistetaulukko!$F$12),Pistetaulukko!$D$11,IF(OR('Vastaukset, kilpailijat (taito)'!F113=Pistetaulukko!$C$12,'Vastaukset, kilpailijat (taito)'!F113=Pistetaulukko!$G$12),Pistetaulukko!$C$11,IF(OR('Vastaukset, kilpailijat (taito)'!F113=Pistetaulukko!$B$12,'Vastaukset, kilpailijat (taito)'!F113=Pistetaulukko!$H$12),Pistetaulukko!$B$11,0))))</f>
        <v>20</v>
      </c>
      <c r="G113" s="2">
        <f>IF('Vastaukset, kilpailijat (taito)'!G113=Pistetaulukko!$E$15,Pistetaulukko!$E$14,IF(OR('Vastaukset, kilpailijat (taito)'!G113=Pistetaulukko!$D$15,'Vastaukset, kilpailijat (taito)'!G113=Pistetaulukko!$F$15),Pistetaulukko!$D$14,IF(OR('Vastaukset, kilpailijat (taito)'!G113=Pistetaulukko!$C$15,'Vastaukset, kilpailijat (taito)'!G113=Pistetaulukko!$G$15),Pistetaulukko!$C$14,IF(OR('Vastaukset, kilpailijat (taito)'!G113=Pistetaulukko!$B$15,'Vastaukset, kilpailijat (taito)'!G113=Pistetaulukko!$H$15),Pistetaulukko!$B$14,0))))</f>
        <v>20</v>
      </c>
      <c r="H113" s="2">
        <f>IF('Vastaukset, kilpailijat (taito)'!H113=Pistetaulukko!$E$18,Pistetaulukko!$E$17,IF(OR('Vastaukset, kilpailijat (taito)'!H113=Pistetaulukko!$D$18,'Vastaukset, kilpailijat (taito)'!H113=Pistetaulukko!$F$18),Pistetaulukko!$D$17,IF(OR('Vastaukset, kilpailijat (taito)'!H113=Pistetaulukko!$C$18,'Vastaukset, kilpailijat (taito)'!H113=Pistetaulukko!$G$18),Pistetaulukko!$C$17,IF(OR('Vastaukset, kilpailijat (taito)'!H113=Pistetaulukko!$B$18,'Vastaukset, kilpailijat (taito)'!H113=Pistetaulukko!$H$18),Pistetaulukko!$B$17,0))))</f>
        <v>50</v>
      </c>
      <c r="I113" s="2">
        <f>IF('Vastaukset, kilpailijat (taito)'!I113=Pistetaulukko!$E$21,Pistetaulukko!$E$20,IF(OR('Vastaukset, kilpailijat (taito)'!I113=Pistetaulukko!$D$21,'Vastaukset, kilpailijat (taito)'!I113=Pistetaulukko!$F$21),Pistetaulukko!$D$20,IF(OR('Vastaukset, kilpailijat (taito)'!I113=Pistetaulukko!$C$21,'Vastaukset, kilpailijat (taito)'!I113=Pistetaulukko!$G$21),Pistetaulukko!$C$20,IF(OR('Vastaukset, kilpailijat (taito)'!I113=Pistetaulukko!$B$21,'Vastaukset, kilpailijat (taito)'!I113=Pistetaulukko!$H$21),Pistetaulukko!$B$20,0))))</f>
        <v>40</v>
      </c>
      <c r="J113" s="2">
        <f>IF('Vastaukset, kilpailijat (taito)'!J113=Pistetaulukko!$E$24,Pistetaulukko!$E$23,IF(OR('Vastaukset, kilpailijat (taito)'!J113=Pistetaulukko!$D$24,'Vastaukset, kilpailijat (taito)'!J113=Pistetaulukko!$F$24),Pistetaulukko!$D$23,IF(OR('Vastaukset, kilpailijat (taito)'!J113=Pistetaulukko!$C$24,'Vastaukset, kilpailijat (taito)'!J113=Pistetaulukko!$G$24),Pistetaulukko!$C$23,IF(OR('Vastaukset, kilpailijat (taito)'!J113=Pistetaulukko!$B$24,'Vastaukset, kilpailijat (taito)'!J113=Pistetaulukko!$H$24),Pistetaulukko!$B$23,0))))</f>
        <v>40</v>
      </c>
      <c r="K113" s="1">
        <f t="shared" si="2"/>
        <v>250</v>
      </c>
      <c r="N113" s="20">
        <f>'Vastaukset, kilpailijat (taito)'!K113</f>
        <v>0</v>
      </c>
      <c r="O113" s="24"/>
      <c r="P113" s="23">
        <f t="shared" si="3"/>
        <v>250</v>
      </c>
      <c r="Q113" s="11"/>
    </row>
    <row r="114" spans="1:17" ht="15.75">
      <c r="A114" s="5">
        <f>'Vastaukset, kilpailijat (taito)'!A114</f>
        <v>0</v>
      </c>
      <c r="B114" s="5">
        <f>'Vastaukset, kilpailijat (taito)'!B114</f>
        <v>0</v>
      </c>
      <c r="C114" s="2">
        <f>IF('Vastaukset, kilpailijat (taito)'!C114=Pistetaulukko!$E$3,Pistetaulukko!$E$2,IF(OR('Vastaukset, kilpailijat (taito)'!C114=Pistetaulukko!$D$3,'Vastaukset, kilpailijat (taito)'!C114=Pistetaulukko!$F$3),Pistetaulukko!$D$2,IF(OR('Vastaukset, kilpailijat (taito)'!C114=Pistetaulukko!$C$3,'Vastaukset, kilpailijat (taito)'!C114=Pistetaulukko!$G$3),Pistetaulukko!$C$2,IF(OR('Vastaukset, kilpailijat (taito)'!C114=Pistetaulukko!$B$3,'Vastaukset, kilpailijat (taito)'!C114=Pistetaulukko!$H$3),Pistetaulukko!$B$2,0))))</f>
        <v>20</v>
      </c>
      <c r="D114" s="2">
        <f>IF('Vastaukset, kilpailijat (taito)'!D114=Pistetaulukko!$E$6,Pistetaulukko!$E$5,IF(OR('Vastaukset, kilpailijat (taito)'!D114=Pistetaulukko!$D$6,'Vastaukset, kilpailijat (taito)'!D114=Pistetaulukko!$F$6),Pistetaulukko!$D$5,IF(OR('Vastaukset, kilpailijat (taito)'!D114=Pistetaulukko!$C$6,'Vastaukset, kilpailijat (taito)'!D114=Pistetaulukko!$G$6),Pistetaulukko!$C$5,IF(OR('Vastaukset, kilpailijat (taito)'!D114=Pistetaulukko!$B$6,'Vastaukset, kilpailijat (taito)'!D114=Pistetaulukko!$H$6),Pistetaulukko!$B$5,0))))</f>
        <v>30</v>
      </c>
      <c r="E114" s="2">
        <f>IF('Vastaukset, kilpailijat (taito)'!E114=Pistetaulukko!$E$9,Pistetaulukko!$E$8,IF(OR('Vastaukset, kilpailijat (taito)'!E114=Pistetaulukko!$D$9,'Vastaukset, kilpailijat (taito)'!E114=Pistetaulukko!$F$9),Pistetaulukko!$D$8,IF(OR('Vastaukset, kilpailijat (taito)'!E114=Pistetaulukko!$C$9,'Vastaukset, kilpailijat (taito)'!E114=Pistetaulukko!$G$9),Pistetaulukko!$C$8,IF(OR('Vastaukset, kilpailijat (taito)'!E114=Pistetaulukko!$B$9,'Vastaukset, kilpailijat (taito)'!E114=Pistetaulukko!$H$9),Pistetaulukko!$B$8,0))))</f>
        <v>30</v>
      </c>
      <c r="F114" s="2">
        <f>IF('Vastaukset, kilpailijat (taito)'!F114=Pistetaulukko!$E$12,Pistetaulukko!$E$11,IF(OR('Vastaukset, kilpailijat (taito)'!F114=Pistetaulukko!$D$12,'Vastaukset, kilpailijat (taito)'!F114=Pistetaulukko!$F$12),Pistetaulukko!$D$11,IF(OR('Vastaukset, kilpailijat (taito)'!F114=Pistetaulukko!$C$12,'Vastaukset, kilpailijat (taito)'!F114=Pistetaulukko!$G$12),Pistetaulukko!$C$11,IF(OR('Vastaukset, kilpailijat (taito)'!F114=Pistetaulukko!$B$12,'Vastaukset, kilpailijat (taito)'!F114=Pistetaulukko!$H$12),Pistetaulukko!$B$11,0))))</f>
        <v>20</v>
      </c>
      <c r="G114" s="2">
        <f>IF('Vastaukset, kilpailijat (taito)'!G114=Pistetaulukko!$E$15,Pistetaulukko!$E$14,IF(OR('Vastaukset, kilpailijat (taito)'!G114=Pistetaulukko!$D$15,'Vastaukset, kilpailijat (taito)'!G114=Pistetaulukko!$F$15),Pistetaulukko!$D$14,IF(OR('Vastaukset, kilpailijat (taito)'!G114=Pistetaulukko!$C$15,'Vastaukset, kilpailijat (taito)'!G114=Pistetaulukko!$G$15),Pistetaulukko!$C$14,IF(OR('Vastaukset, kilpailijat (taito)'!G114=Pistetaulukko!$B$15,'Vastaukset, kilpailijat (taito)'!G114=Pistetaulukko!$H$15),Pistetaulukko!$B$14,0))))</f>
        <v>20</v>
      </c>
      <c r="H114" s="2">
        <f>IF('Vastaukset, kilpailijat (taito)'!H114=Pistetaulukko!$E$18,Pistetaulukko!$E$17,IF(OR('Vastaukset, kilpailijat (taito)'!H114=Pistetaulukko!$D$18,'Vastaukset, kilpailijat (taito)'!H114=Pistetaulukko!$F$18),Pistetaulukko!$D$17,IF(OR('Vastaukset, kilpailijat (taito)'!H114=Pistetaulukko!$C$18,'Vastaukset, kilpailijat (taito)'!H114=Pistetaulukko!$G$18),Pistetaulukko!$C$17,IF(OR('Vastaukset, kilpailijat (taito)'!H114=Pistetaulukko!$B$18,'Vastaukset, kilpailijat (taito)'!H114=Pistetaulukko!$H$18),Pistetaulukko!$B$17,0))))</f>
        <v>50</v>
      </c>
      <c r="I114" s="2">
        <f>IF('Vastaukset, kilpailijat (taito)'!I114=Pistetaulukko!$E$21,Pistetaulukko!$E$20,IF(OR('Vastaukset, kilpailijat (taito)'!I114=Pistetaulukko!$D$21,'Vastaukset, kilpailijat (taito)'!I114=Pistetaulukko!$F$21),Pistetaulukko!$D$20,IF(OR('Vastaukset, kilpailijat (taito)'!I114=Pistetaulukko!$C$21,'Vastaukset, kilpailijat (taito)'!I114=Pistetaulukko!$G$21),Pistetaulukko!$C$20,IF(OR('Vastaukset, kilpailijat (taito)'!I114=Pistetaulukko!$B$21,'Vastaukset, kilpailijat (taito)'!I114=Pistetaulukko!$H$21),Pistetaulukko!$B$20,0))))</f>
        <v>40</v>
      </c>
      <c r="J114" s="2">
        <f>IF('Vastaukset, kilpailijat (taito)'!J114=Pistetaulukko!$E$24,Pistetaulukko!$E$23,IF(OR('Vastaukset, kilpailijat (taito)'!J114=Pistetaulukko!$D$24,'Vastaukset, kilpailijat (taito)'!J114=Pistetaulukko!$F$24),Pistetaulukko!$D$23,IF(OR('Vastaukset, kilpailijat (taito)'!J114=Pistetaulukko!$C$24,'Vastaukset, kilpailijat (taito)'!J114=Pistetaulukko!$G$24),Pistetaulukko!$C$23,IF(OR('Vastaukset, kilpailijat (taito)'!J114=Pistetaulukko!$B$24,'Vastaukset, kilpailijat (taito)'!J114=Pistetaulukko!$H$24),Pistetaulukko!$B$23,0))))</f>
        <v>40</v>
      </c>
      <c r="K114" s="1">
        <f t="shared" si="2"/>
        <v>250</v>
      </c>
      <c r="N114" s="20">
        <f>'Vastaukset, kilpailijat (taito)'!K114</f>
        <v>0</v>
      </c>
      <c r="O114" s="24"/>
      <c r="P114" s="23">
        <f t="shared" si="3"/>
        <v>250</v>
      </c>
      <c r="Q114" s="11"/>
    </row>
    <row r="115" spans="1:17" ht="15.75">
      <c r="A115" s="5">
        <f>'Vastaukset, kilpailijat (taito)'!A115</f>
        <v>0</v>
      </c>
      <c r="B115" s="5">
        <f>'Vastaukset, kilpailijat (taito)'!B115</f>
        <v>0</v>
      </c>
      <c r="C115" s="2">
        <f>IF('Vastaukset, kilpailijat (taito)'!C115=Pistetaulukko!$E$3,Pistetaulukko!$E$2,IF(OR('Vastaukset, kilpailijat (taito)'!C115=Pistetaulukko!$D$3,'Vastaukset, kilpailijat (taito)'!C115=Pistetaulukko!$F$3),Pistetaulukko!$D$2,IF(OR('Vastaukset, kilpailijat (taito)'!C115=Pistetaulukko!$C$3,'Vastaukset, kilpailijat (taito)'!C115=Pistetaulukko!$G$3),Pistetaulukko!$C$2,IF(OR('Vastaukset, kilpailijat (taito)'!C115=Pistetaulukko!$B$3,'Vastaukset, kilpailijat (taito)'!C115=Pistetaulukko!$H$3),Pistetaulukko!$B$2,0))))</f>
        <v>20</v>
      </c>
      <c r="D115" s="2">
        <f>IF('Vastaukset, kilpailijat (taito)'!D115=Pistetaulukko!$E$6,Pistetaulukko!$E$5,IF(OR('Vastaukset, kilpailijat (taito)'!D115=Pistetaulukko!$D$6,'Vastaukset, kilpailijat (taito)'!D115=Pistetaulukko!$F$6),Pistetaulukko!$D$5,IF(OR('Vastaukset, kilpailijat (taito)'!D115=Pistetaulukko!$C$6,'Vastaukset, kilpailijat (taito)'!D115=Pistetaulukko!$G$6),Pistetaulukko!$C$5,IF(OR('Vastaukset, kilpailijat (taito)'!D115=Pistetaulukko!$B$6,'Vastaukset, kilpailijat (taito)'!D115=Pistetaulukko!$H$6),Pistetaulukko!$B$5,0))))</f>
        <v>30</v>
      </c>
      <c r="E115" s="2">
        <f>IF('Vastaukset, kilpailijat (taito)'!E115=Pistetaulukko!$E$9,Pistetaulukko!$E$8,IF(OR('Vastaukset, kilpailijat (taito)'!E115=Pistetaulukko!$D$9,'Vastaukset, kilpailijat (taito)'!E115=Pistetaulukko!$F$9),Pistetaulukko!$D$8,IF(OR('Vastaukset, kilpailijat (taito)'!E115=Pistetaulukko!$C$9,'Vastaukset, kilpailijat (taito)'!E115=Pistetaulukko!$G$9),Pistetaulukko!$C$8,IF(OR('Vastaukset, kilpailijat (taito)'!E115=Pistetaulukko!$B$9,'Vastaukset, kilpailijat (taito)'!E115=Pistetaulukko!$H$9),Pistetaulukko!$B$8,0))))</f>
        <v>30</v>
      </c>
      <c r="F115" s="2">
        <f>IF('Vastaukset, kilpailijat (taito)'!F115=Pistetaulukko!$E$12,Pistetaulukko!$E$11,IF(OR('Vastaukset, kilpailijat (taito)'!F115=Pistetaulukko!$D$12,'Vastaukset, kilpailijat (taito)'!F115=Pistetaulukko!$F$12),Pistetaulukko!$D$11,IF(OR('Vastaukset, kilpailijat (taito)'!F115=Pistetaulukko!$C$12,'Vastaukset, kilpailijat (taito)'!F115=Pistetaulukko!$G$12),Pistetaulukko!$C$11,IF(OR('Vastaukset, kilpailijat (taito)'!F115=Pistetaulukko!$B$12,'Vastaukset, kilpailijat (taito)'!F115=Pistetaulukko!$H$12),Pistetaulukko!$B$11,0))))</f>
        <v>20</v>
      </c>
      <c r="G115" s="2">
        <f>IF('Vastaukset, kilpailijat (taito)'!G115=Pistetaulukko!$E$15,Pistetaulukko!$E$14,IF(OR('Vastaukset, kilpailijat (taito)'!G115=Pistetaulukko!$D$15,'Vastaukset, kilpailijat (taito)'!G115=Pistetaulukko!$F$15),Pistetaulukko!$D$14,IF(OR('Vastaukset, kilpailijat (taito)'!G115=Pistetaulukko!$C$15,'Vastaukset, kilpailijat (taito)'!G115=Pistetaulukko!$G$15),Pistetaulukko!$C$14,IF(OR('Vastaukset, kilpailijat (taito)'!G115=Pistetaulukko!$B$15,'Vastaukset, kilpailijat (taito)'!G115=Pistetaulukko!$H$15),Pistetaulukko!$B$14,0))))</f>
        <v>20</v>
      </c>
      <c r="H115" s="2">
        <f>IF('Vastaukset, kilpailijat (taito)'!H115=Pistetaulukko!$E$18,Pistetaulukko!$E$17,IF(OR('Vastaukset, kilpailijat (taito)'!H115=Pistetaulukko!$D$18,'Vastaukset, kilpailijat (taito)'!H115=Pistetaulukko!$F$18),Pistetaulukko!$D$17,IF(OR('Vastaukset, kilpailijat (taito)'!H115=Pistetaulukko!$C$18,'Vastaukset, kilpailijat (taito)'!H115=Pistetaulukko!$G$18),Pistetaulukko!$C$17,IF(OR('Vastaukset, kilpailijat (taito)'!H115=Pistetaulukko!$B$18,'Vastaukset, kilpailijat (taito)'!H115=Pistetaulukko!$H$18),Pistetaulukko!$B$17,0))))</f>
        <v>50</v>
      </c>
      <c r="I115" s="2">
        <f>IF('Vastaukset, kilpailijat (taito)'!I115=Pistetaulukko!$E$21,Pistetaulukko!$E$20,IF(OR('Vastaukset, kilpailijat (taito)'!I115=Pistetaulukko!$D$21,'Vastaukset, kilpailijat (taito)'!I115=Pistetaulukko!$F$21),Pistetaulukko!$D$20,IF(OR('Vastaukset, kilpailijat (taito)'!I115=Pistetaulukko!$C$21,'Vastaukset, kilpailijat (taito)'!I115=Pistetaulukko!$G$21),Pistetaulukko!$C$20,IF(OR('Vastaukset, kilpailijat (taito)'!I115=Pistetaulukko!$B$21,'Vastaukset, kilpailijat (taito)'!I115=Pistetaulukko!$H$21),Pistetaulukko!$B$20,0))))</f>
        <v>40</v>
      </c>
      <c r="J115" s="2">
        <f>IF('Vastaukset, kilpailijat (taito)'!J115=Pistetaulukko!$E$24,Pistetaulukko!$E$23,IF(OR('Vastaukset, kilpailijat (taito)'!J115=Pistetaulukko!$D$24,'Vastaukset, kilpailijat (taito)'!J115=Pistetaulukko!$F$24),Pistetaulukko!$D$23,IF(OR('Vastaukset, kilpailijat (taito)'!J115=Pistetaulukko!$C$24,'Vastaukset, kilpailijat (taito)'!J115=Pistetaulukko!$G$24),Pistetaulukko!$C$23,IF(OR('Vastaukset, kilpailijat (taito)'!J115=Pistetaulukko!$B$24,'Vastaukset, kilpailijat (taito)'!J115=Pistetaulukko!$H$24),Pistetaulukko!$B$23,0))))</f>
        <v>40</v>
      </c>
      <c r="K115" s="1">
        <f t="shared" si="2"/>
        <v>250</v>
      </c>
      <c r="N115" s="20">
        <f>'Vastaukset, kilpailijat (taito)'!K115</f>
        <v>0</v>
      </c>
      <c r="O115" s="24"/>
      <c r="P115" s="23">
        <f t="shared" si="3"/>
        <v>250</v>
      </c>
      <c r="Q115" s="11"/>
    </row>
    <row r="116" spans="1:17" ht="15.75">
      <c r="A116" s="5">
        <f>'Vastaukset, kilpailijat (taito)'!A116</f>
        <v>0</v>
      </c>
      <c r="B116" s="5">
        <f>'Vastaukset, kilpailijat (taito)'!B116</f>
        <v>0</v>
      </c>
      <c r="C116" s="2">
        <f>IF('Vastaukset, kilpailijat (taito)'!C116=Pistetaulukko!$E$3,Pistetaulukko!$E$2,IF(OR('Vastaukset, kilpailijat (taito)'!C116=Pistetaulukko!$D$3,'Vastaukset, kilpailijat (taito)'!C116=Pistetaulukko!$F$3),Pistetaulukko!$D$2,IF(OR('Vastaukset, kilpailijat (taito)'!C116=Pistetaulukko!$C$3,'Vastaukset, kilpailijat (taito)'!C116=Pistetaulukko!$G$3),Pistetaulukko!$C$2,IF(OR('Vastaukset, kilpailijat (taito)'!C116=Pistetaulukko!$B$3,'Vastaukset, kilpailijat (taito)'!C116=Pistetaulukko!$H$3),Pistetaulukko!$B$2,0))))</f>
        <v>20</v>
      </c>
      <c r="D116" s="2">
        <f>IF('Vastaukset, kilpailijat (taito)'!D116=Pistetaulukko!$E$6,Pistetaulukko!$E$5,IF(OR('Vastaukset, kilpailijat (taito)'!D116=Pistetaulukko!$D$6,'Vastaukset, kilpailijat (taito)'!D116=Pistetaulukko!$F$6),Pistetaulukko!$D$5,IF(OR('Vastaukset, kilpailijat (taito)'!D116=Pistetaulukko!$C$6,'Vastaukset, kilpailijat (taito)'!D116=Pistetaulukko!$G$6),Pistetaulukko!$C$5,IF(OR('Vastaukset, kilpailijat (taito)'!D116=Pistetaulukko!$B$6,'Vastaukset, kilpailijat (taito)'!D116=Pistetaulukko!$H$6),Pistetaulukko!$B$5,0))))</f>
        <v>30</v>
      </c>
      <c r="E116" s="2">
        <f>IF('Vastaukset, kilpailijat (taito)'!E116=Pistetaulukko!$E$9,Pistetaulukko!$E$8,IF(OR('Vastaukset, kilpailijat (taito)'!E116=Pistetaulukko!$D$9,'Vastaukset, kilpailijat (taito)'!E116=Pistetaulukko!$F$9),Pistetaulukko!$D$8,IF(OR('Vastaukset, kilpailijat (taito)'!E116=Pistetaulukko!$C$9,'Vastaukset, kilpailijat (taito)'!E116=Pistetaulukko!$G$9),Pistetaulukko!$C$8,IF(OR('Vastaukset, kilpailijat (taito)'!E116=Pistetaulukko!$B$9,'Vastaukset, kilpailijat (taito)'!E116=Pistetaulukko!$H$9),Pistetaulukko!$B$8,0))))</f>
        <v>30</v>
      </c>
      <c r="F116" s="2">
        <f>IF('Vastaukset, kilpailijat (taito)'!F116=Pistetaulukko!$E$12,Pistetaulukko!$E$11,IF(OR('Vastaukset, kilpailijat (taito)'!F116=Pistetaulukko!$D$12,'Vastaukset, kilpailijat (taito)'!F116=Pistetaulukko!$F$12),Pistetaulukko!$D$11,IF(OR('Vastaukset, kilpailijat (taito)'!F116=Pistetaulukko!$C$12,'Vastaukset, kilpailijat (taito)'!F116=Pistetaulukko!$G$12),Pistetaulukko!$C$11,IF(OR('Vastaukset, kilpailijat (taito)'!F116=Pistetaulukko!$B$12,'Vastaukset, kilpailijat (taito)'!F116=Pistetaulukko!$H$12),Pistetaulukko!$B$11,0))))</f>
        <v>20</v>
      </c>
      <c r="G116" s="2">
        <f>IF('Vastaukset, kilpailijat (taito)'!G116=Pistetaulukko!$E$15,Pistetaulukko!$E$14,IF(OR('Vastaukset, kilpailijat (taito)'!G116=Pistetaulukko!$D$15,'Vastaukset, kilpailijat (taito)'!G116=Pistetaulukko!$F$15),Pistetaulukko!$D$14,IF(OR('Vastaukset, kilpailijat (taito)'!G116=Pistetaulukko!$C$15,'Vastaukset, kilpailijat (taito)'!G116=Pistetaulukko!$G$15),Pistetaulukko!$C$14,IF(OR('Vastaukset, kilpailijat (taito)'!G116=Pistetaulukko!$B$15,'Vastaukset, kilpailijat (taito)'!G116=Pistetaulukko!$H$15),Pistetaulukko!$B$14,0))))</f>
        <v>20</v>
      </c>
      <c r="H116" s="2">
        <f>IF('Vastaukset, kilpailijat (taito)'!H116=Pistetaulukko!$E$18,Pistetaulukko!$E$17,IF(OR('Vastaukset, kilpailijat (taito)'!H116=Pistetaulukko!$D$18,'Vastaukset, kilpailijat (taito)'!H116=Pistetaulukko!$F$18),Pistetaulukko!$D$17,IF(OR('Vastaukset, kilpailijat (taito)'!H116=Pistetaulukko!$C$18,'Vastaukset, kilpailijat (taito)'!H116=Pistetaulukko!$G$18),Pistetaulukko!$C$17,IF(OR('Vastaukset, kilpailijat (taito)'!H116=Pistetaulukko!$B$18,'Vastaukset, kilpailijat (taito)'!H116=Pistetaulukko!$H$18),Pistetaulukko!$B$17,0))))</f>
        <v>50</v>
      </c>
      <c r="I116" s="2">
        <f>IF('Vastaukset, kilpailijat (taito)'!I116=Pistetaulukko!$E$21,Pistetaulukko!$E$20,IF(OR('Vastaukset, kilpailijat (taito)'!I116=Pistetaulukko!$D$21,'Vastaukset, kilpailijat (taito)'!I116=Pistetaulukko!$F$21),Pistetaulukko!$D$20,IF(OR('Vastaukset, kilpailijat (taito)'!I116=Pistetaulukko!$C$21,'Vastaukset, kilpailijat (taito)'!I116=Pistetaulukko!$G$21),Pistetaulukko!$C$20,IF(OR('Vastaukset, kilpailijat (taito)'!I116=Pistetaulukko!$B$21,'Vastaukset, kilpailijat (taito)'!I116=Pistetaulukko!$H$21),Pistetaulukko!$B$20,0))))</f>
        <v>40</v>
      </c>
      <c r="J116" s="2">
        <f>IF('Vastaukset, kilpailijat (taito)'!J116=Pistetaulukko!$E$24,Pistetaulukko!$E$23,IF(OR('Vastaukset, kilpailijat (taito)'!J116=Pistetaulukko!$D$24,'Vastaukset, kilpailijat (taito)'!J116=Pistetaulukko!$F$24),Pistetaulukko!$D$23,IF(OR('Vastaukset, kilpailijat (taito)'!J116=Pistetaulukko!$C$24,'Vastaukset, kilpailijat (taito)'!J116=Pistetaulukko!$G$24),Pistetaulukko!$C$23,IF(OR('Vastaukset, kilpailijat (taito)'!J116=Pistetaulukko!$B$24,'Vastaukset, kilpailijat (taito)'!J116=Pistetaulukko!$H$24),Pistetaulukko!$B$23,0))))</f>
        <v>40</v>
      </c>
      <c r="K116" s="1">
        <f t="shared" si="2"/>
        <v>250</v>
      </c>
      <c r="N116" s="20">
        <f>'Vastaukset, kilpailijat (taito)'!K116</f>
        <v>0</v>
      </c>
      <c r="O116" s="24"/>
      <c r="P116" s="23">
        <f t="shared" si="3"/>
        <v>250</v>
      </c>
      <c r="Q116" s="11"/>
    </row>
    <row r="117" spans="1:17" ht="15.75">
      <c r="A117" s="5">
        <f>'Vastaukset, kilpailijat (taito)'!A117</f>
        <v>0</v>
      </c>
      <c r="B117" s="5">
        <f>'Vastaukset, kilpailijat (taito)'!B117</f>
        <v>0</v>
      </c>
      <c r="C117" s="2">
        <f>IF('Vastaukset, kilpailijat (taito)'!C117=Pistetaulukko!$E$3,Pistetaulukko!$E$2,IF(OR('Vastaukset, kilpailijat (taito)'!C117=Pistetaulukko!$D$3,'Vastaukset, kilpailijat (taito)'!C117=Pistetaulukko!$F$3),Pistetaulukko!$D$2,IF(OR('Vastaukset, kilpailijat (taito)'!C117=Pistetaulukko!$C$3,'Vastaukset, kilpailijat (taito)'!C117=Pistetaulukko!$G$3),Pistetaulukko!$C$2,IF(OR('Vastaukset, kilpailijat (taito)'!C117=Pistetaulukko!$B$3,'Vastaukset, kilpailijat (taito)'!C117=Pistetaulukko!$H$3),Pistetaulukko!$B$2,0))))</f>
        <v>20</v>
      </c>
      <c r="D117" s="2">
        <f>IF('Vastaukset, kilpailijat (taito)'!D117=Pistetaulukko!$E$6,Pistetaulukko!$E$5,IF(OR('Vastaukset, kilpailijat (taito)'!D117=Pistetaulukko!$D$6,'Vastaukset, kilpailijat (taito)'!D117=Pistetaulukko!$F$6),Pistetaulukko!$D$5,IF(OR('Vastaukset, kilpailijat (taito)'!D117=Pistetaulukko!$C$6,'Vastaukset, kilpailijat (taito)'!D117=Pistetaulukko!$G$6),Pistetaulukko!$C$5,IF(OR('Vastaukset, kilpailijat (taito)'!D117=Pistetaulukko!$B$6,'Vastaukset, kilpailijat (taito)'!D117=Pistetaulukko!$H$6),Pistetaulukko!$B$5,0))))</f>
        <v>30</v>
      </c>
      <c r="E117" s="2">
        <f>IF('Vastaukset, kilpailijat (taito)'!E117=Pistetaulukko!$E$9,Pistetaulukko!$E$8,IF(OR('Vastaukset, kilpailijat (taito)'!E117=Pistetaulukko!$D$9,'Vastaukset, kilpailijat (taito)'!E117=Pistetaulukko!$F$9),Pistetaulukko!$D$8,IF(OR('Vastaukset, kilpailijat (taito)'!E117=Pistetaulukko!$C$9,'Vastaukset, kilpailijat (taito)'!E117=Pistetaulukko!$G$9),Pistetaulukko!$C$8,IF(OR('Vastaukset, kilpailijat (taito)'!E117=Pistetaulukko!$B$9,'Vastaukset, kilpailijat (taito)'!E117=Pistetaulukko!$H$9),Pistetaulukko!$B$8,0))))</f>
        <v>30</v>
      </c>
      <c r="F117" s="2">
        <f>IF('Vastaukset, kilpailijat (taito)'!F117=Pistetaulukko!$E$12,Pistetaulukko!$E$11,IF(OR('Vastaukset, kilpailijat (taito)'!F117=Pistetaulukko!$D$12,'Vastaukset, kilpailijat (taito)'!F117=Pistetaulukko!$F$12),Pistetaulukko!$D$11,IF(OR('Vastaukset, kilpailijat (taito)'!F117=Pistetaulukko!$C$12,'Vastaukset, kilpailijat (taito)'!F117=Pistetaulukko!$G$12),Pistetaulukko!$C$11,IF(OR('Vastaukset, kilpailijat (taito)'!F117=Pistetaulukko!$B$12,'Vastaukset, kilpailijat (taito)'!F117=Pistetaulukko!$H$12),Pistetaulukko!$B$11,0))))</f>
        <v>20</v>
      </c>
      <c r="G117" s="2">
        <f>IF('Vastaukset, kilpailijat (taito)'!G117=Pistetaulukko!$E$15,Pistetaulukko!$E$14,IF(OR('Vastaukset, kilpailijat (taito)'!G117=Pistetaulukko!$D$15,'Vastaukset, kilpailijat (taito)'!G117=Pistetaulukko!$F$15),Pistetaulukko!$D$14,IF(OR('Vastaukset, kilpailijat (taito)'!G117=Pistetaulukko!$C$15,'Vastaukset, kilpailijat (taito)'!G117=Pistetaulukko!$G$15),Pistetaulukko!$C$14,IF(OR('Vastaukset, kilpailijat (taito)'!G117=Pistetaulukko!$B$15,'Vastaukset, kilpailijat (taito)'!G117=Pistetaulukko!$H$15),Pistetaulukko!$B$14,0))))</f>
        <v>20</v>
      </c>
      <c r="H117" s="2">
        <f>IF('Vastaukset, kilpailijat (taito)'!H117=Pistetaulukko!$E$18,Pistetaulukko!$E$17,IF(OR('Vastaukset, kilpailijat (taito)'!H117=Pistetaulukko!$D$18,'Vastaukset, kilpailijat (taito)'!H117=Pistetaulukko!$F$18),Pistetaulukko!$D$17,IF(OR('Vastaukset, kilpailijat (taito)'!H117=Pistetaulukko!$C$18,'Vastaukset, kilpailijat (taito)'!H117=Pistetaulukko!$G$18),Pistetaulukko!$C$17,IF(OR('Vastaukset, kilpailijat (taito)'!H117=Pistetaulukko!$B$18,'Vastaukset, kilpailijat (taito)'!H117=Pistetaulukko!$H$18),Pistetaulukko!$B$17,0))))</f>
        <v>50</v>
      </c>
      <c r="I117" s="2">
        <f>IF('Vastaukset, kilpailijat (taito)'!I117=Pistetaulukko!$E$21,Pistetaulukko!$E$20,IF(OR('Vastaukset, kilpailijat (taito)'!I117=Pistetaulukko!$D$21,'Vastaukset, kilpailijat (taito)'!I117=Pistetaulukko!$F$21),Pistetaulukko!$D$20,IF(OR('Vastaukset, kilpailijat (taito)'!I117=Pistetaulukko!$C$21,'Vastaukset, kilpailijat (taito)'!I117=Pistetaulukko!$G$21),Pistetaulukko!$C$20,IF(OR('Vastaukset, kilpailijat (taito)'!I117=Pistetaulukko!$B$21,'Vastaukset, kilpailijat (taito)'!I117=Pistetaulukko!$H$21),Pistetaulukko!$B$20,0))))</f>
        <v>40</v>
      </c>
      <c r="J117" s="2">
        <f>IF('Vastaukset, kilpailijat (taito)'!J117=Pistetaulukko!$E$24,Pistetaulukko!$E$23,IF(OR('Vastaukset, kilpailijat (taito)'!J117=Pistetaulukko!$D$24,'Vastaukset, kilpailijat (taito)'!J117=Pistetaulukko!$F$24),Pistetaulukko!$D$23,IF(OR('Vastaukset, kilpailijat (taito)'!J117=Pistetaulukko!$C$24,'Vastaukset, kilpailijat (taito)'!J117=Pistetaulukko!$G$24),Pistetaulukko!$C$23,IF(OR('Vastaukset, kilpailijat (taito)'!J117=Pistetaulukko!$B$24,'Vastaukset, kilpailijat (taito)'!J117=Pistetaulukko!$H$24),Pistetaulukko!$B$23,0))))</f>
        <v>40</v>
      </c>
      <c r="K117" s="1">
        <f t="shared" si="2"/>
        <v>250</v>
      </c>
      <c r="N117" s="20">
        <f>'Vastaukset, kilpailijat (taito)'!K117</f>
        <v>0</v>
      </c>
      <c r="O117" s="24"/>
      <c r="P117" s="23">
        <f t="shared" si="3"/>
        <v>250</v>
      </c>
      <c r="Q117" s="11"/>
    </row>
    <row r="118" spans="1:17" ht="15.75">
      <c r="A118" s="5">
        <f>'Vastaukset, kilpailijat (taito)'!A118</f>
        <v>0</v>
      </c>
      <c r="B118" s="5">
        <f>'Vastaukset, kilpailijat (taito)'!B118</f>
        <v>0</v>
      </c>
      <c r="C118" s="2">
        <f>IF('Vastaukset, kilpailijat (taito)'!C118=Pistetaulukko!$E$3,Pistetaulukko!$E$2,IF(OR('Vastaukset, kilpailijat (taito)'!C118=Pistetaulukko!$D$3,'Vastaukset, kilpailijat (taito)'!C118=Pistetaulukko!$F$3),Pistetaulukko!$D$2,IF(OR('Vastaukset, kilpailijat (taito)'!C118=Pistetaulukko!$C$3,'Vastaukset, kilpailijat (taito)'!C118=Pistetaulukko!$G$3),Pistetaulukko!$C$2,IF(OR('Vastaukset, kilpailijat (taito)'!C118=Pistetaulukko!$B$3,'Vastaukset, kilpailijat (taito)'!C118=Pistetaulukko!$H$3),Pistetaulukko!$B$2,0))))</f>
        <v>20</v>
      </c>
      <c r="D118" s="2">
        <f>IF('Vastaukset, kilpailijat (taito)'!D118=Pistetaulukko!$E$6,Pistetaulukko!$E$5,IF(OR('Vastaukset, kilpailijat (taito)'!D118=Pistetaulukko!$D$6,'Vastaukset, kilpailijat (taito)'!D118=Pistetaulukko!$F$6),Pistetaulukko!$D$5,IF(OR('Vastaukset, kilpailijat (taito)'!D118=Pistetaulukko!$C$6,'Vastaukset, kilpailijat (taito)'!D118=Pistetaulukko!$G$6),Pistetaulukko!$C$5,IF(OR('Vastaukset, kilpailijat (taito)'!D118=Pistetaulukko!$B$6,'Vastaukset, kilpailijat (taito)'!D118=Pistetaulukko!$H$6),Pistetaulukko!$B$5,0))))</f>
        <v>30</v>
      </c>
      <c r="E118" s="2">
        <f>IF('Vastaukset, kilpailijat (taito)'!E118=Pistetaulukko!$E$9,Pistetaulukko!$E$8,IF(OR('Vastaukset, kilpailijat (taito)'!E118=Pistetaulukko!$D$9,'Vastaukset, kilpailijat (taito)'!E118=Pistetaulukko!$F$9),Pistetaulukko!$D$8,IF(OR('Vastaukset, kilpailijat (taito)'!E118=Pistetaulukko!$C$9,'Vastaukset, kilpailijat (taito)'!E118=Pistetaulukko!$G$9),Pistetaulukko!$C$8,IF(OR('Vastaukset, kilpailijat (taito)'!E118=Pistetaulukko!$B$9,'Vastaukset, kilpailijat (taito)'!E118=Pistetaulukko!$H$9),Pistetaulukko!$B$8,0))))</f>
        <v>30</v>
      </c>
      <c r="F118" s="2">
        <f>IF('Vastaukset, kilpailijat (taito)'!F118=Pistetaulukko!$E$12,Pistetaulukko!$E$11,IF(OR('Vastaukset, kilpailijat (taito)'!F118=Pistetaulukko!$D$12,'Vastaukset, kilpailijat (taito)'!F118=Pistetaulukko!$F$12),Pistetaulukko!$D$11,IF(OR('Vastaukset, kilpailijat (taito)'!F118=Pistetaulukko!$C$12,'Vastaukset, kilpailijat (taito)'!F118=Pistetaulukko!$G$12),Pistetaulukko!$C$11,IF(OR('Vastaukset, kilpailijat (taito)'!F118=Pistetaulukko!$B$12,'Vastaukset, kilpailijat (taito)'!F118=Pistetaulukko!$H$12),Pistetaulukko!$B$11,0))))</f>
        <v>20</v>
      </c>
      <c r="G118" s="2">
        <f>IF('Vastaukset, kilpailijat (taito)'!G118=Pistetaulukko!$E$15,Pistetaulukko!$E$14,IF(OR('Vastaukset, kilpailijat (taito)'!G118=Pistetaulukko!$D$15,'Vastaukset, kilpailijat (taito)'!G118=Pistetaulukko!$F$15),Pistetaulukko!$D$14,IF(OR('Vastaukset, kilpailijat (taito)'!G118=Pistetaulukko!$C$15,'Vastaukset, kilpailijat (taito)'!G118=Pistetaulukko!$G$15),Pistetaulukko!$C$14,IF(OR('Vastaukset, kilpailijat (taito)'!G118=Pistetaulukko!$B$15,'Vastaukset, kilpailijat (taito)'!G118=Pistetaulukko!$H$15),Pistetaulukko!$B$14,0))))</f>
        <v>20</v>
      </c>
      <c r="H118" s="2">
        <f>IF('Vastaukset, kilpailijat (taito)'!H118=Pistetaulukko!$E$18,Pistetaulukko!$E$17,IF(OR('Vastaukset, kilpailijat (taito)'!H118=Pistetaulukko!$D$18,'Vastaukset, kilpailijat (taito)'!H118=Pistetaulukko!$F$18),Pistetaulukko!$D$17,IF(OR('Vastaukset, kilpailijat (taito)'!H118=Pistetaulukko!$C$18,'Vastaukset, kilpailijat (taito)'!H118=Pistetaulukko!$G$18),Pistetaulukko!$C$17,IF(OR('Vastaukset, kilpailijat (taito)'!H118=Pistetaulukko!$B$18,'Vastaukset, kilpailijat (taito)'!H118=Pistetaulukko!$H$18),Pistetaulukko!$B$17,0))))</f>
        <v>50</v>
      </c>
      <c r="I118" s="2">
        <f>IF('Vastaukset, kilpailijat (taito)'!I118=Pistetaulukko!$E$21,Pistetaulukko!$E$20,IF(OR('Vastaukset, kilpailijat (taito)'!I118=Pistetaulukko!$D$21,'Vastaukset, kilpailijat (taito)'!I118=Pistetaulukko!$F$21),Pistetaulukko!$D$20,IF(OR('Vastaukset, kilpailijat (taito)'!I118=Pistetaulukko!$C$21,'Vastaukset, kilpailijat (taito)'!I118=Pistetaulukko!$G$21),Pistetaulukko!$C$20,IF(OR('Vastaukset, kilpailijat (taito)'!I118=Pistetaulukko!$B$21,'Vastaukset, kilpailijat (taito)'!I118=Pistetaulukko!$H$21),Pistetaulukko!$B$20,0))))</f>
        <v>40</v>
      </c>
      <c r="J118" s="2">
        <f>IF('Vastaukset, kilpailijat (taito)'!J118=Pistetaulukko!$E$24,Pistetaulukko!$E$23,IF(OR('Vastaukset, kilpailijat (taito)'!J118=Pistetaulukko!$D$24,'Vastaukset, kilpailijat (taito)'!J118=Pistetaulukko!$F$24),Pistetaulukko!$D$23,IF(OR('Vastaukset, kilpailijat (taito)'!J118=Pistetaulukko!$C$24,'Vastaukset, kilpailijat (taito)'!J118=Pistetaulukko!$G$24),Pistetaulukko!$C$23,IF(OR('Vastaukset, kilpailijat (taito)'!J118=Pistetaulukko!$B$24,'Vastaukset, kilpailijat (taito)'!J118=Pistetaulukko!$H$24),Pistetaulukko!$B$23,0))))</f>
        <v>40</v>
      </c>
      <c r="K118" s="1">
        <f t="shared" si="2"/>
        <v>250</v>
      </c>
      <c r="N118" s="20">
        <f>'Vastaukset, kilpailijat (taito)'!K118</f>
        <v>0</v>
      </c>
      <c r="O118" s="24"/>
      <c r="P118" s="23">
        <f t="shared" si="3"/>
        <v>250</v>
      </c>
      <c r="Q118" s="11"/>
    </row>
    <row r="119" spans="1:17" ht="15.75">
      <c r="A119" s="5">
        <f>'Vastaukset, kilpailijat (taito)'!A119</f>
        <v>0</v>
      </c>
      <c r="B119" s="5">
        <f>'Vastaukset, kilpailijat (taito)'!B119</f>
        <v>0</v>
      </c>
      <c r="C119" s="2">
        <f>IF('Vastaukset, kilpailijat (taito)'!C119=Pistetaulukko!$E$3,Pistetaulukko!$E$2,IF(OR('Vastaukset, kilpailijat (taito)'!C119=Pistetaulukko!$D$3,'Vastaukset, kilpailijat (taito)'!C119=Pistetaulukko!$F$3),Pistetaulukko!$D$2,IF(OR('Vastaukset, kilpailijat (taito)'!C119=Pistetaulukko!$C$3,'Vastaukset, kilpailijat (taito)'!C119=Pistetaulukko!$G$3),Pistetaulukko!$C$2,IF(OR('Vastaukset, kilpailijat (taito)'!C119=Pistetaulukko!$B$3,'Vastaukset, kilpailijat (taito)'!C119=Pistetaulukko!$H$3),Pistetaulukko!$B$2,0))))</f>
        <v>20</v>
      </c>
      <c r="D119" s="2">
        <f>IF('Vastaukset, kilpailijat (taito)'!D119=Pistetaulukko!$E$6,Pistetaulukko!$E$5,IF(OR('Vastaukset, kilpailijat (taito)'!D119=Pistetaulukko!$D$6,'Vastaukset, kilpailijat (taito)'!D119=Pistetaulukko!$F$6),Pistetaulukko!$D$5,IF(OR('Vastaukset, kilpailijat (taito)'!D119=Pistetaulukko!$C$6,'Vastaukset, kilpailijat (taito)'!D119=Pistetaulukko!$G$6),Pistetaulukko!$C$5,IF(OR('Vastaukset, kilpailijat (taito)'!D119=Pistetaulukko!$B$6,'Vastaukset, kilpailijat (taito)'!D119=Pistetaulukko!$H$6),Pistetaulukko!$B$5,0))))</f>
        <v>30</v>
      </c>
      <c r="E119" s="2">
        <f>IF('Vastaukset, kilpailijat (taito)'!E119=Pistetaulukko!$E$9,Pistetaulukko!$E$8,IF(OR('Vastaukset, kilpailijat (taito)'!E119=Pistetaulukko!$D$9,'Vastaukset, kilpailijat (taito)'!E119=Pistetaulukko!$F$9),Pistetaulukko!$D$8,IF(OR('Vastaukset, kilpailijat (taito)'!E119=Pistetaulukko!$C$9,'Vastaukset, kilpailijat (taito)'!E119=Pistetaulukko!$G$9),Pistetaulukko!$C$8,IF(OR('Vastaukset, kilpailijat (taito)'!E119=Pistetaulukko!$B$9,'Vastaukset, kilpailijat (taito)'!E119=Pistetaulukko!$H$9),Pistetaulukko!$B$8,0))))</f>
        <v>30</v>
      </c>
      <c r="F119" s="2">
        <f>IF('Vastaukset, kilpailijat (taito)'!F119=Pistetaulukko!$E$12,Pistetaulukko!$E$11,IF(OR('Vastaukset, kilpailijat (taito)'!F119=Pistetaulukko!$D$12,'Vastaukset, kilpailijat (taito)'!F119=Pistetaulukko!$F$12),Pistetaulukko!$D$11,IF(OR('Vastaukset, kilpailijat (taito)'!F119=Pistetaulukko!$C$12,'Vastaukset, kilpailijat (taito)'!F119=Pistetaulukko!$G$12),Pistetaulukko!$C$11,IF(OR('Vastaukset, kilpailijat (taito)'!F119=Pistetaulukko!$B$12,'Vastaukset, kilpailijat (taito)'!F119=Pistetaulukko!$H$12),Pistetaulukko!$B$11,0))))</f>
        <v>20</v>
      </c>
      <c r="G119" s="2">
        <f>IF('Vastaukset, kilpailijat (taito)'!G119=Pistetaulukko!$E$15,Pistetaulukko!$E$14,IF(OR('Vastaukset, kilpailijat (taito)'!G119=Pistetaulukko!$D$15,'Vastaukset, kilpailijat (taito)'!G119=Pistetaulukko!$F$15),Pistetaulukko!$D$14,IF(OR('Vastaukset, kilpailijat (taito)'!G119=Pistetaulukko!$C$15,'Vastaukset, kilpailijat (taito)'!G119=Pistetaulukko!$G$15),Pistetaulukko!$C$14,IF(OR('Vastaukset, kilpailijat (taito)'!G119=Pistetaulukko!$B$15,'Vastaukset, kilpailijat (taito)'!G119=Pistetaulukko!$H$15),Pistetaulukko!$B$14,0))))</f>
        <v>20</v>
      </c>
      <c r="H119" s="2">
        <f>IF('Vastaukset, kilpailijat (taito)'!H119=Pistetaulukko!$E$18,Pistetaulukko!$E$17,IF(OR('Vastaukset, kilpailijat (taito)'!H119=Pistetaulukko!$D$18,'Vastaukset, kilpailijat (taito)'!H119=Pistetaulukko!$F$18),Pistetaulukko!$D$17,IF(OR('Vastaukset, kilpailijat (taito)'!H119=Pistetaulukko!$C$18,'Vastaukset, kilpailijat (taito)'!H119=Pistetaulukko!$G$18),Pistetaulukko!$C$17,IF(OR('Vastaukset, kilpailijat (taito)'!H119=Pistetaulukko!$B$18,'Vastaukset, kilpailijat (taito)'!H119=Pistetaulukko!$H$18),Pistetaulukko!$B$17,0))))</f>
        <v>50</v>
      </c>
      <c r="I119" s="2">
        <f>IF('Vastaukset, kilpailijat (taito)'!I119=Pistetaulukko!$E$21,Pistetaulukko!$E$20,IF(OR('Vastaukset, kilpailijat (taito)'!I119=Pistetaulukko!$D$21,'Vastaukset, kilpailijat (taito)'!I119=Pistetaulukko!$F$21),Pistetaulukko!$D$20,IF(OR('Vastaukset, kilpailijat (taito)'!I119=Pistetaulukko!$C$21,'Vastaukset, kilpailijat (taito)'!I119=Pistetaulukko!$G$21),Pistetaulukko!$C$20,IF(OR('Vastaukset, kilpailijat (taito)'!I119=Pistetaulukko!$B$21,'Vastaukset, kilpailijat (taito)'!I119=Pistetaulukko!$H$21),Pistetaulukko!$B$20,0))))</f>
        <v>40</v>
      </c>
      <c r="J119" s="2">
        <f>IF('Vastaukset, kilpailijat (taito)'!J119=Pistetaulukko!$E$24,Pistetaulukko!$E$23,IF(OR('Vastaukset, kilpailijat (taito)'!J119=Pistetaulukko!$D$24,'Vastaukset, kilpailijat (taito)'!J119=Pistetaulukko!$F$24),Pistetaulukko!$D$23,IF(OR('Vastaukset, kilpailijat (taito)'!J119=Pistetaulukko!$C$24,'Vastaukset, kilpailijat (taito)'!J119=Pistetaulukko!$G$24),Pistetaulukko!$C$23,IF(OR('Vastaukset, kilpailijat (taito)'!J119=Pistetaulukko!$B$24,'Vastaukset, kilpailijat (taito)'!J119=Pistetaulukko!$H$24),Pistetaulukko!$B$23,0))))</f>
        <v>40</v>
      </c>
      <c r="K119" s="1">
        <f t="shared" si="2"/>
        <v>250</v>
      </c>
      <c r="N119" s="20">
        <f>'Vastaukset, kilpailijat (taito)'!K119</f>
        <v>0</v>
      </c>
      <c r="O119" s="24"/>
      <c r="P119" s="23">
        <f t="shared" si="3"/>
        <v>250</v>
      </c>
      <c r="Q119" s="11"/>
    </row>
    <row r="120" spans="1:17" ht="15.75">
      <c r="A120" s="5">
        <f>'Vastaukset, kilpailijat (taito)'!A120</f>
        <v>0</v>
      </c>
      <c r="B120" s="5">
        <f>'Vastaukset, kilpailijat (taito)'!B120</f>
        <v>0</v>
      </c>
      <c r="C120" s="2">
        <f>IF('Vastaukset, kilpailijat (taito)'!C120=Pistetaulukko!$E$3,Pistetaulukko!$E$2,IF(OR('Vastaukset, kilpailijat (taito)'!C120=Pistetaulukko!$D$3,'Vastaukset, kilpailijat (taito)'!C120=Pistetaulukko!$F$3),Pistetaulukko!$D$2,IF(OR('Vastaukset, kilpailijat (taito)'!C120=Pistetaulukko!$C$3,'Vastaukset, kilpailijat (taito)'!C120=Pistetaulukko!$G$3),Pistetaulukko!$C$2,IF(OR('Vastaukset, kilpailijat (taito)'!C120=Pistetaulukko!$B$3,'Vastaukset, kilpailijat (taito)'!C120=Pistetaulukko!$H$3),Pistetaulukko!$B$2,0))))</f>
        <v>20</v>
      </c>
      <c r="D120" s="2">
        <f>IF('Vastaukset, kilpailijat (taito)'!D120=Pistetaulukko!$E$6,Pistetaulukko!$E$5,IF(OR('Vastaukset, kilpailijat (taito)'!D120=Pistetaulukko!$D$6,'Vastaukset, kilpailijat (taito)'!D120=Pistetaulukko!$F$6),Pistetaulukko!$D$5,IF(OR('Vastaukset, kilpailijat (taito)'!D120=Pistetaulukko!$C$6,'Vastaukset, kilpailijat (taito)'!D120=Pistetaulukko!$G$6),Pistetaulukko!$C$5,IF(OR('Vastaukset, kilpailijat (taito)'!D120=Pistetaulukko!$B$6,'Vastaukset, kilpailijat (taito)'!D120=Pistetaulukko!$H$6),Pistetaulukko!$B$5,0))))</f>
        <v>30</v>
      </c>
      <c r="E120" s="2">
        <f>IF('Vastaukset, kilpailijat (taito)'!E120=Pistetaulukko!$E$9,Pistetaulukko!$E$8,IF(OR('Vastaukset, kilpailijat (taito)'!E120=Pistetaulukko!$D$9,'Vastaukset, kilpailijat (taito)'!E120=Pistetaulukko!$F$9),Pistetaulukko!$D$8,IF(OR('Vastaukset, kilpailijat (taito)'!E120=Pistetaulukko!$C$9,'Vastaukset, kilpailijat (taito)'!E120=Pistetaulukko!$G$9),Pistetaulukko!$C$8,IF(OR('Vastaukset, kilpailijat (taito)'!E120=Pistetaulukko!$B$9,'Vastaukset, kilpailijat (taito)'!E120=Pistetaulukko!$H$9),Pistetaulukko!$B$8,0))))</f>
        <v>30</v>
      </c>
      <c r="F120" s="2">
        <f>IF('Vastaukset, kilpailijat (taito)'!F120=Pistetaulukko!$E$12,Pistetaulukko!$E$11,IF(OR('Vastaukset, kilpailijat (taito)'!F120=Pistetaulukko!$D$12,'Vastaukset, kilpailijat (taito)'!F120=Pistetaulukko!$F$12),Pistetaulukko!$D$11,IF(OR('Vastaukset, kilpailijat (taito)'!F120=Pistetaulukko!$C$12,'Vastaukset, kilpailijat (taito)'!F120=Pistetaulukko!$G$12),Pistetaulukko!$C$11,IF(OR('Vastaukset, kilpailijat (taito)'!F120=Pistetaulukko!$B$12,'Vastaukset, kilpailijat (taito)'!F120=Pistetaulukko!$H$12),Pistetaulukko!$B$11,0))))</f>
        <v>20</v>
      </c>
      <c r="G120" s="2">
        <f>IF('Vastaukset, kilpailijat (taito)'!G120=Pistetaulukko!$E$15,Pistetaulukko!$E$14,IF(OR('Vastaukset, kilpailijat (taito)'!G120=Pistetaulukko!$D$15,'Vastaukset, kilpailijat (taito)'!G120=Pistetaulukko!$F$15),Pistetaulukko!$D$14,IF(OR('Vastaukset, kilpailijat (taito)'!G120=Pistetaulukko!$C$15,'Vastaukset, kilpailijat (taito)'!G120=Pistetaulukko!$G$15),Pistetaulukko!$C$14,IF(OR('Vastaukset, kilpailijat (taito)'!G120=Pistetaulukko!$B$15,'Vastaukset, kilpailijat (taito)'!G120=Pistetaulukko!$H$15),Pistetaulukko!$B$14,0))))</f>
        <v>20</v>
      </c>
      <c r="H120" s="2">
        <f>IF('Vastaukset, kilpailijat (taito)'!H120=Pistetaulukko!$E$18,Pistetaulukko!$E$17,IF(OR('Vastaukset, kilpailijat (taito)'!H120=Pistetaulukko!$D$18,'Vastaukset, kilpailijat (taito)'!H120=Pistetaulukko!$F$18),Pistetaulukko!$D$17,IF(OR('Vastaukset, kilpailijat (taito)'!H120=Pistetaulukko!$C$18,'Vastaukset, kilpailijat (taito)'!H120=Pistetaulukko!$G$18),Pistetaulukko!$C$17,IF(OR('Vastaukset, kilpailijat (taito)'!H120=Pistetaulukko!$B$18,'Vastaukset, kilpailijat (taito)'!H120=Pistetaulukko!$H$18),Pistetaulukko!$B$17,0))))</f>
        <v>50</v>
      </c>
      <c r="I120" s="2">
        <f>IF('Vastaukset, kilpailijat (taito)'!I120=Pistetaulukko!$E$21,Pistetaulukko!$E$20,IF(OR('Vastaukset, kilpailijat (taito)'!I120=Pistetaulukko!$D$21,'Vastaukset, kilpailijat (taito)'!I120=Pistetaulukko!$F$21),Pistetaulukko!$D$20,IF(OR('Vastaukset, kilpailijat (taito)'!I120=Pistetaulukko!$C$21,'Vastaukset, kilpailijat (taito)'!I120=Pistetaulukko!$G$21),Pistetaulukko!$C$20,IF(OR('Vastaukset, kilpailijat (taito)'!I120=Pistetaulukko!$B$21,'Vastaukset, kilpailijat (taito)'!I120=Pistetaulukko!$H$21),Pistetaulukko!$B$20,0))))</f>
        <v>40</v>
      </c>
      <c r="J120" s="2">
        <f>IF('Vastaukset, kilpailijat (taito)'!J120=Pistetaulukko!$E$24,Pistetaulukko!$E$23,IF(OR('Vastaukset, kilpailijat (taito)'!J120=Pistetaulukko!$D$24,'Vastaukset, kilpailijat (taito)'!J120=Pistetaulukko!$F$24),Pistetaulukko!$D$23,IF(OR('Vastaukset, kilpailijat (taito)'!J120=Pistetaulukko!$C$24,'Vastaukset, kilpailijat (taito)'!J120=Pistetaulukko!$G$24),Pistetaulukko!$C$23,IF(OR('Vastaukset, kilpailijat (taito)'!J120=Pistetaulukko!$B$24,'Vastaukset, kilpailijat (taito)'!J120=Pistetaulukko!$H$24),Pistetaulukko!$B$23,0))))</f>
        <v>40</v>
      </c>
      <c r="K120" s="1">
        <f t="shared" si="2"/>
        <v>250</v>
      </c>
      <c r="N120" s="20">
        <f>'Vastaukset, kilpailijat (taito)'!K120</f>
        <v>0</v>
      </c>
      <c r="O120" s="24"/>
      <c r="P120" s="23">
        <f t="shared" si="3"/>
        <v>250</v>
      </c>
      <c r="Q120" s="11"/>
    </row>
    <row r="121" spans="1:17" ht="15.75">
      <c r="A121" s="5">
        <f>'Vastaukset, kilpailijat (taito)'!A121</f>
        <v>0</v>
      </c>
      <c r="B121" s="5">
        <f>'Vastaukset, kilpailijat (taito)'!B121</f>
        <v>0</v>
      </c>
      <c r="C121" s="2">
        <f>IF('Vastaukset, kilpailijat (taito)'!C121=Pistetaulukko!$E$3,Pistetaulukko!$E$2,IF(OR('Vastaukset, kilpailijat (taito)'!C121=Pistetaulukko!$D$3,'Vastaukset, kilpailijat (taito)'!C121=Pistetaulukko!$F$3),Pistetaulukko!$D$2,IF(OR('Vastaukset, kilpailijat (taito)'!C121=Pistetaulukko!$C$3,'Vastaukset, kilpailijat (taito)'!C121=Pistetaulukko!$G$3),Pistetaulukko!$C$2,IF(OR('Vastaukset, kilpailijat (taito)'!C121=Pistetaulukko!$B$3,'Vastaukset, kilpailijat (taito)'!C121=Pistetaulukko!$H$3),Pistetaulukko!$B$2,0))))</f>
        <v>20</v>
      </c>
      <c r="D121" s="2">
        <f>IF('Vastaukset, kilpailijat (taito)'!D121=Pistetaulukko!$E$6,Pistetaulukko!$E$5,IF(OR('Vastaukset, kilpailijat (taito)'!D121=Pistetaulukko!$D$6,'Vastaukset, kilpailijat (taito)'!D121=Pistetaulukko!$F$6),Pistetaulukko!$D$5,IF(OR('Vastaukset, kilpailijat (taito)'!D121=Pistetaulukko!$C$6,'Vastaukset, kilpailijat (taito)'!D121=Pistetaulukko!$G$6),Pistetaulukko!$C$5,IF(OR('Vastaukset, kilpailijat (taito)'!D121=Pistetaulukko!$B$6,'Vastaukset, kilpailijat (taito)'!D121=Pistetaulukko!$H$6),Pistetaulukko!$B$5,0))))</f>
        <v>30</v>
      </c>
      <c r="E121" s="2">
        <f>IF('Vastaukset, kilpailijat (taito)'!E121=Pistetaulukko!$E$9,Pistetaulukko!$E$8,IF(OR('Vastaukset, kilpailijat (taito)'!E121=Pistetaulukko!$D$9,'Vastaukset, kilpailijat (taito)'!E121=Pistetaulukko!$F$9),Pistetaulukko!$D$8,IF(OR('Vastaukset, kilpailijat (taito)'!E121=Pistetaulukko!$C$9,'Vastaukset, kilpailijat (taito)'!E121=Pistetaulukko!$G$9),Pistetaulukko!$C$8,IF(OR('Vastaukset, kilpailijat (taito)'!E121=Pistetaulukko!$B$9,'Vastaukset, kilpailijat (taito)'!E121=Pistetaulukko!$H$9),Pistetaulukko!$B$8,0))))</f>
        <v>30</v>
      </c>
      <c r="F121" s="2">
        <f>IF('Vastaukset, kilpailijat (taito)'!F121=Pistetaulukko!$E$12,Pistetaulukko!$E$11,IF(OR('Vastaukset, kilpailijat (taito)'!F121=Pistetaulukko!$D$12,'Vastaukset, kilpailijat (taito)'!F121=Pistetaulukko!$F$12),Pistetaulukko!$D$11,IF(OR('Vastaukset, kilpailijat (taito)'!F121=Pistetaulukko!$C$12,'Vastaukset, kilpailijat (taito)'!F121=Pistetaulukko!$G$12),Pistetaulukko!$C$11,IF(OR('Vastaukset, kilpailijat (taito)'!F121=Pistetaulukko!$B$12,'Vastaukset, kilpailijat (taito)'!F121=Pistetaulukko!$H$12),Pistetaulukko!$B$11,0))))</f>
        <v>20</v>
      </c>
      <c r="G121" s="2">
        <f>IF('Vastaukset, kilpailijat (taito)'!G121=Pistetaulukko!$E$15,Pistetaulukko!$E$14,IF(OR('Vastaukset, kilpailijat (taito)'!G121=Pistetaulukko!$D$15,'Vastaukset, kilpailijat (taito)'!G121=Pistetaulukko!$F$15),Pistetaulukko!$D$14,IF(OR('Vastaukset, kilpailijat (taito)'!G121=Pistetaulukko!$C$15,'Vastaukset, kilpailijat (taito)'!G121=Pistetaulukko!$G$15),Pistetaulukko!$C$14,IF(OR('Vastaukset, kilpailijat (taito)'!G121=Pistetaulukko!$B$15,'Vastaukset, kilpailijat (taito)'!G121=Pistetaulukko!$H$15),Pistetaulukko!$B$14,0))))</f>
        <v>20</v>
      </c>
      <c r="H121" s="2">
        <f>IF('Vastaukset, kilpailijat (taito)'!H121=Pistetaulukko!$E$18,Pistetaulukko!$E$17,IF(OR('Vastaukset, kilpailijat (taito)'!H121=Pistetaulukko!$D$18,'Vastaukset, kilpailijat (taito)'!H121=Pistetaulukko!$F$18),Pistetaulukko!$D$17,IF(OR('Vastaukset, kilpailijat (taito)'!H121=Pistetaulukko!$C$18,'Vastaukset, kilpailijat (taito)'!H121=Pistetaulukko!$G$18),Pistetaulukko!$C$17,IF(OR('Vastaukset, kilpailijat (taito)'!H121=Pistetaulukko!$B$18,'Vastaukset, kilpailijat (taito)'!H121=Pistetaulukko!$H$18),Pistetaulukko!$B$17,0))))</f>
        <v>50</v>
      </c>
      <c r="I121" s="2">
        <f>IF('Vastaukset, kilpailijat (taito)'!I121=Pistetaulukko!$E$21,Pistetaulukko!$E$20,IF(OR('Vastaukset, kilpailijat (taito)'!I121=Pistetaulukko!$D$21,'Vastaukset, kilpailijat (taito)'!I121=Pistetaulukko!$F$21),Pistetaulukko!$D$20,IF(OR('Vastaukset, kilpailijat (taito)'!I121=Pistetaulukko!$C$21,'Vastaukset, kilpailijat (taito)'!I121=Pistetaulukko!$G$21),Pistetaulukko!$C$20,IF(OR('Vastaukset, kilpailijat (taito)'!I121=Pistetaulukko!$B$21,'Vastaukset, kilpailijat (taito)'!I121=Pistetaulukko!$H$21),Pistetaulukko!$B$20,0))))</f>
        <v>40</v>
      </c>
      <c r="J121" s="2">
        <f>IF('Vastaukset, kilpailijat (taito)'!J121=Pistetaulukko!$E$24,Pistetaulukko!$E$23,IF(OR('Vastaukset, kilpailijat (taito)'!J121=Pistetaulukko!$D$24,'Vastaukset, kilpailijat (taito)'!J121=Pistetaulukko!$F$24),Pistetaulukko!$D$23,IF(OR('Vastaukset, kilpailijat (taito)'!J121=Pistetaulukko!$C$24,'Vastaukset, kilpailijat (taito)'!J121=Pistetaulukko!$G$24),Pistetaulukko!$C$23,IF(OR('Vastaukset, kilpailijat (taito)'!J121=Pistetaulukko!$B$24,'Vastaukset, kilpailijat (taito)'!J121=Pistetaulukko!$H$24),Pistetaulukko!$B$23,0))))</f>
        <v>40</v>
      </c>
      <c r="K121" s="1">
        <f t="shared" si="2"/>
        <v>250</v>
      </c>
      <c r="N121" s="20">
        <f>'Vastaukset, kilpailijat (taito)'!K121</f>
        <v>0</v>
      </c>
      <c r="O121" s="24"/>
      <c r="P121" s="23">
        <f t="shared" si="3"/>
        <v>250</v>
      </c>
      <c r="Q121" s="11"/>
    </row>
    <row r="122" spans="1:17" ht="15.75">
      <c r="A122" s="5">
        <f>'Vastaukset, kilpailijat (taito)'!A122</f>
        <v>0</v>
      </c>
      <c r="B122" s="5">
        <f>'Vastaukset, kilpailijat (taito)'!B122</f>
        <v>0</v>
      </c>
      <c r="C122" s="2">
        <f>IF('Vastaukset, kilpailijat (taito)'!C122=Pistetaulukko!$E$3,Pistetaulukko!$E$2,IF(OR('Vastaukset, kilpailijat (taito)'!C122=Pistetaulukko!$D$3,'Vastaukset, kilpailijat (taito)'!C122=Pistetaulukko!$F$3),Pistetaulukko!$D$2,IF(OR('Vastaukset, kilpailijat (taito)'!C122=Pistetaulukko!$C$3,'Vastaukset, kilpailijat (taito)'!C122=Pistetaulukko!$G$3),Pistetaulukko!$C$2,IF(OR('Vastaukset, kilpailijat (taito)'!C122=Pistetaulukko!$B$3,'Vastaukset, kilpailijat (taito)'!C122=Pistetaulukko!$H$3),Pistetaulukko!$B$2,0))))</f>
        <v>20</v>
      </c>
      <c r="D122" s="2">
        <f>IF('Vastaukset, kilpailijat (taito)'!D122=Pistetaulukko!$E$6,Pistetaulukko!$E$5,IF(OR('Vastaukset, kilpailijat (taito)'!D122=Pistetaulukko!$D$6,'Vastaukset, kilpailijat (taito)'!D122=Pistetaulukko!$F$6),Pistetaulukko!$D$5,IF(OR('Vastaukset, kilpailijat (taito)'!D122=Pistetaulukko!$C$6,'Vastaukset, kilpailijat (taito)'!D122=Pistetaulukko!$G$6),Pistetaulukko!$C$5,IF(OR('Vastaukset, kilpailijat (taito)'!D122=Pistetaulukko!$B$6,'Vastaukset, kilpailijat (taito)'!D122=Pistetaulukko!$H$6),Pistetaulukko!$B$5,0))))</f>
        <v>30</v>
      </c>
      <c r="E122" s="2">
        <f>IF('Vastaukset, kilpailijat (taito)'!E122=Pistetaulukko!$E$9,Pistetaulukko!$E$8,IF(OR('Vastaukset, kilpailijat (taito)'!E122=Pistetaulukko!$D$9,'Vastaukset, kilpailijat (taito)'!E122=Pistetaulukko!$F$9),Pistetaulukko!$D$8,IF(OR('Vastaukset, kilpailijat (taito)'!E122=Pistetaulukko!$C$9,'Vastaukset, kilpailijat (taito)'!E122=Pistetaulukko!$G$9),Pistetaulukko!$C$8,IF(OR('Vastaukset, kilpailijat (taito)'!E122=Pistetaulukko!$B$9,'Vastaukset, kilpailijat (taito)'!E122=Pistetaulukko!$H$9),Pistetaulukko!$B$8,0))))</f>
        <v>30</v>
      </c>
      <c r="F122" s="2">
        <f>IF('Vastaukset, kilpailijat (taito)'!F122=Pistetaulukko!$E$12,Pistetaulukko!$E$11,IF(OR('Vastaukset, kilpailijat (taito)'!F122=Pistetaulukko!$D$12,'Vastaukset, kilpailijat (taito)'!F122=Pistetaulukko!$F$12),Pistetaulukko!$D$11,IF(OR('Vastaukset, kilpailijat (taito)'!F122=Pistetaulukko!$C$12,'Vastaukset, kilpailijat (taito)'!F122=Pistetaulukko!$G$12),Pistetaulukko!$C$11,IF(OR('Vastaukset, kilpailijat (taito)'!F122=Pistetaulukko!$B$12,'Vastaukset, kilpailijat (taito)'!F122=Pistetaulukko!$H$12),Pistetaulukko!$B$11,0))))</f>
        <v>20</v>
      </c>
      <c r="G122" s="2">
        <f>IF('Vastaukset, kilpailijat (taito)'!G122=Pistetaulukko!$E$15,Pistetaulukko!$E$14,IF(OR('Vastaukset, kilpailijat (taito)'!G122=Pistetaulukko!$D$15,'Vastaukset, kilpailijat (taito)'!G122=Pistetaulukko!$F$15),Pistetaulukko!$D$14,IF(OR('Vastaukset, kilpailijat (taito)'!G122=Pistetaulukko!$C$15,'Vastaukset, kilpailijat (taito)'!G122=Pistetaulukko!$G$15),Pistetaulukko!$C$14,IF(OR('Vastaukset, kilpailijat (taito)'!G122=Pistetaulukko!$B$15,'Vastaukset, kilpailijat (taito)'!G122=Pistetaulukko!$H$15),Pistetaulukko!$B$14,0))))</f>
        <v>20</v>
      </c>
      <c r="H122" s="2">
        <f>IF('Vastaukset, kilpailijat (taito)'!H122=Pistetaulukko!$E$18,Pistetaulukko!$E$17,IF(OR('Vastaukset, kilpailijat (taito)'!H122=Pistetaulukko!$D$18,'Vastaukset, kilpailijat (taito)'!H122=Pistetaulukko!$F$18),Pistetaulukko!$D$17,IF(OR('Vastaukset, kilpailijat (taito)'!H122=Pistetaulukko!$C$18,'Vastaukset, kilpailijat (taito)'!H122=Pistetaulukko!$G$18),Pistetaulukko!$C$17,IF(OR('Vastaukset, kilpailijat (taito)'!H122=Pistetaulukko!$B$18,'Vastaukset, kilpailijat (taito)'!H122=Pistetaulukko!$H$18),Pistetaulukko!$B$17,0))))</f>
        <v>50</v>
      </c>
      <c r="I122" s="2">
        <f>IF('Vastaukset, kilpailijat (taito)'!I122=Pistetaulukko!$E$21,Pistetaulukko!$E$20,IF(OR('Vastaukset, kilpailijat (taito)'!I122=Pistetaulukko!$D$21,'Vastaukset, kilpailijat (taito)'!I122=Pistetaulukko!$F$21),Pistetaulukko!$D$20,IF(OR('Vastaukset, kilpailijat (taito)'!I122=Pistetaulukko!$C$21,'Vastaukset, kilpailijat (taito)'!I122=Pistetaulukko!$G$21),Pistetaulukko!$C$20,IF(OR('Vastaukset, kilpailijat (taito)'!I122=Pistetaulukko!$B$21,'Vastaukset, kilpailijat (taito)'!I122=Pistetaulukko!$H$21),Pistetaulukko!$B$20,0))))</f>
        <v>40</v>
      </c>
      <c r="J122" s="2">
        <f>IF('Vastaukset, kilpailijat (taito)'!J122=Pistetaulukko!$E$24,Pistetaulukko!$E$23,IF(OR('Vastaukset, kilpailijat (taito)'!J122=Pistetaulukko!$D$24,'Vastaukset, kilpailijat (taito)'!J122=Pistetaulukko!$F$24),Pistetaulukko!$D$23,IF(OR('Vastaukset, kilpailijat (taito)'!J122=Pistetaulukko!$C$24,'Vastaukset, kilpailijat (taito)'!J122=Pistetaulukko!$G$24),Pistetaulukko!$C$23,IF(OR('Vastaukset, kilpailijat (taito)'!J122=Pistetaulukko!$B$24,'Vastaukset, kilpailijat (taito)'!J122=Pistetaulukko!$H$24),Pistetaulukko!$B$23,0))))</f>
        <v>40</v>
      </c>
      <c r="K122" s="1">
        <f t="shared" si="2"/>
        <v>250</v>
      </c>
      <c r="N122" s="20">
        <f>'Vastaukset, kilpailijat (taito)'!K122</f>
        <v>0</v>
      </c>
      <c r="O122" s="24"/>
      <c r="P122" s="23">
        <f t="shared" si="3"/>
        <v>250</v>
      </c>
      <c r="Q122" s="11"/>
    </row>
    <row r="123" spans="1:17" ht="15.75">
      <c r="A123" s="5">
        <f>'Vastaukset, kilpailijat (taito)'!A123</f>
        <v>0</v>
      </c>
      <c r="B123" s="5">
        <f>'Vastaukset, kilpailijat (taito)'!B123</f>
        <v>0</v>
      </c>
      <c r="C123" s="2">
        <f>IF('Vastaukset, kilpailijat (taito)'!C123=Pistetaulukko!$E$3,Pistetaulukko!$E$2,IF(OR('Vastaukset, kilpailijat (taito)'!C123=Pistetaulukko!$D$3,'Vastaukset, kilpailijat (taito)'!C123=Pistetaulukko!$F$3),Pistetaulukko!$D$2,IF(OR('Vastaukset, kilpailijat (taito)'!C123=Pistetaulukko!$C$3,'Vastaukset, kilpailijat (taito)'!C123=Pistetaulukko!$G$3),Pistetaulukko!$C$2,IF(OR('Vastaukset, kilpailijat (taito)'!C123=Pistetaulukko!$B$3,'Vastaukset, kilpailijat (taito)'!C123=Pistetaulukko!$H$3),Pistetaulukko!$B$2,0))))</f>
        <v>20</v>
      </c>
      <c r="D123" s="2">
        <f>IF('Vastaukset, kilpailijat (taito)'!D123=Pistetaulukko!$E$6,Pistetaulukko!$E$5,IF(OR('Vastaukset, kilpailijat (taito)'!D123=Pistetaulukko!$D$6,'Vastaukset, kilpailijat (taito)'!D123=Pistetaulukko!$F$6),Pistetaulukko!$D$5,IF(OR('Vastaukset, kilpailijat (taito)'!D123=Pistetaulukko!$C$6,'Vastaukset, kilpailijat (taito)'!D123=Pistetaulukko!$G$6),Pistetaulukko!$C$5,IF(OR('Vastaukset, kilpailijat (taito)'!D123=Pistetaulukko!$B$6,'Vastaukset, kilpailijat (taito)'!D123=Pistetaulukko!$H$6),Pistetaulukko!$B$5,0))))</f>
        <v>30</v>
      </c>
      <c r="E123" s="2">
        <f>IF('Vastaukset, kilpailijat (taito)'!E123=Pistetaulukko!$E$9,Pistetaulukko!$E$8,IF(OR('Vastaukset, kilpailijat (taito)'!E123=Pistetaulukko!$D$9,'Vastaukset, kilpailijat (taito)'!E123=Pistetaulukko!$F$9),Pistetaulukko!$D$8,IF(OR('Vastaukset, kilpailijat (taito)'!E123=Pistetaulukko!$C$9,'Vastaukset, kilpailijat (taito)'!E123=Pistetaulukko!$G$9),Pistetaulukko!$C$8,IF(OR('Vastaukset, kilpailijat (taito)'!E123=Pistetaulukko!$B$9,'Vastaukset, kilpailijat (taito)'!E123=Pistetaulukko!$H$9),Pistetaulukko!$B$8,0))))</f>
        <v>30</v>
      </c>
      <c r="F123" s="2">
        <f>IF('Vastaukset, kilpailijat (taito)'!F123=Pistetaulukko!$E$12,Pistetaulukko!$E$11,IF(OR('Vastaukset, kilpailijat (taito)'!F123=Pistetaulukko!$D$12,'Vastaukset, kilpailijat (taito)'!F123=Pistetaulukko!$F$12),Pistetaulukko!$D$11,IF(OR('Vastaukset, kilpailijat (taito)'!F123=Pistetaulukko!$C$12,'Vastaukset, kilpailijat (taito)'!F123=Pistetaulukko!$G$12),Pistetaulukko!$C$11,IF(OR('Vastaukset, kilpailijat (taito)'!F123=Pistetaulukko!$B$12,'Vastaukset, kilpailijat (taito)'!F123=Pistetaulukko!$H$12),Pistetaulukko!$B$11,0))))</f>
        <v>20</v>
      </c>
      <c r="G123" s="2">
        <f>IF('Vastaukset, kilpailijat (taito)'!G123=Pistetaulukko!$E$15,Pistetaulukko!$E$14,IF(OR('Vastaukset, kilpailijat (taito)'!G123=Pistetaulukko!$D$15,'Vastaukset, kilpailijat (taito)'!G123=Pistetaulukko!$F$15),Pistetaulukko!$D$14,IF(OR('Vastaukset, kilpailijat (taito)'!G123=Pistetaulukko!$C$15,'Vastaukset, kilpailijat (taito)'!G123=Pistetaulukko!$G$15),Pistetaulukko!$C$14,IF(OR('Vastaukset, kilpailijat (taito)'!G123=Pistetaulukko!$B$15,'Vastaukset, kilpailijat (taito)'!G123=Pistetaulukko!$H$15),Pistetaulukko!$B$14,0))))</f>
        <v>20</v>
      </c>
      <c r="H123" s="2">
        <f>IF('Vastaukset, kilpailijat (taito)'!H123=Pistetaulukko!$E$18,Pistetaulukko!$E$17,IF(OR('Vastaukset, kilpailijat (taito)'!H123=Pistetaulukko!$D$18,'Vastaukset, kilpailijat (taito)'!H123=Pistetaulukko!$F$18),Pistetaulukko!$D$17,IF(OR('Vastaukset, kilpailijat (taito)'!H123=Pistetaulukko!$C$18,'Vastaukset, kilpailijat (taito)'!H123=Pistetaulukko!$G$18),Pistetaulukko!$C$17,IF(OR('Vastaukset, kilpailijat (taito)'!H123=Pistetaulukko!$B$18,'Vastaukset, kilpailijat (taito)'!H123=Pistetaulukko!$H$18),Pistetaulukko!$B$17,0))))</f>
        <v>50</v>
      </c>
      <c r="I123" s="2">
        <f>IF('Vastaukset, kilpailijat (taito)'!I123=Pistetaulukko!$E$21,Pistetaulukko!$E$20,IF(OR('Vastaukset, kilpailijat (taito)'!I123=Pistetaulukko!$D$21,'Vastaukset, kilpailijat (taito)'!I123=Pistetaulukko!$F$21),Pistetaulukko!$D$20,IF(OR('Vastaukset, kilpailijat (taito)'!I123=Pistetaulukko!$C$21,'Vastaukset, kilpailijat (taito)'!I123=Pistetaulukko!$G$21),Pistetaulukko!$C$20,IF(OR('Vastaukset, kilpailijat (taito)'!I123=Pistetaulukko!$B$21,'Vastaukset, kilpailijat (taito)'!I123=Pistetaulukko!$H$21),Pistetaulukko!$B$20,0))))</f>
        <v>40</v>
      </c>
      <c r="J123" s="2">
        <f>IF('Vastaukset, kilpailijat (taito)'!J123=Pistetaulukko!$E$24,Pistetaulukko!$E$23,IF(OR('Vastaukset, kilpailijat (taito)'!J123=Pistetaulukko!$D$24,'Vastaukset, kilpailijat (taito)'!J123=Pistetaulukko!$F$24),Pistetaulukko!$D$23,IF(OR('Vastaukset, kilpailijat (taito)'!J123=Pistetaulukko!$C$24,'Vastaukset, kilpailijat (taito)'!J123=Pistetaulukko!$G$24),Pistetaulukko!$C$23,IF(OR('Vastaukset, kilpailijat (taito)'!J123=Pistetaulukko!$B$24,'Vastaukset, kilpailijat (taito)'!J123=Pistetaulukko!$H$24),Pistetaulukko!$B$23,0))))</f>
        <v>40</v>
      </c>
      <c r="K123" s="1">
        <f t="shared" si="2"/>
        <v>250</v>
      </c>
      <c r="N123" s="20">
        <f>'Vastaukset, kilpailijat (taito)'!K123</f>
        <v>0</v>
      </c>
      <c r="O123" s="24"/>
      <c r="P123" s="23">
        <f t="shared" si="3"/>
        <v>250</v>
      </c>
      <c r="Q123" s="11"/>
    </row>
    <row r="124" spans="1:17" ht="15.75">
      <c r="A124" s="5">
        <f>'Vastaukset, kilpailijat (taito)'!A124</f>
        <v>0</v>
      </c>
      <c r="B124" s="5">
        <f>'Vastaukset, kilpailijat (taito)'!B124</f>
        <v>0</v>
      </c>
      <c r="C124" s="2">
        <f>IF('Vastaukset, kilpailijat (taito)'!C124=Pistetaulukko!$E$3,Pistetaulukko!$E$2,IF(OR('Vastaukset, kilpailijat (taito)'!C124=Pistetaulukko!$D$3,'Vastaukset, kilpailijat (taito)'!C124=Pistetaulukko!$F$3),Pistetaulukko!$D$2,IF(OR('Vastaukset, kilpailijat (taito)'!C124=Pistetaulukko!$C$3,'Vastaukset, kilpailijat (taito)'!C124=Pistetaulukko!$G$3),Pistetaulukko!$C$2,IF(OR('Vastaukset, kilpailijat (taito)'!C124=Pistetaulukko!$B$3,'Vastaukset, kilpailijat (taito)'!C124=Pistetaulukko!$H$3),Pistetaulukko!$B$2,0))))</f>
        <v>20</v>
      </c>
      <c r="D124" s="2">
        <f>IF('Vastaukset, kilpailijat (taito)'!D124=Pistetaulukko!$E$6,Pistetaulukko!$E$5,IF(OR('Vastaukset, kilpailijat (taito)'!D124=Pistetaulukko!$D$6,'Vastaukset, kilpailijat (taito)'!D124=Pistetaulukko!$F$6),Pistetaulukko!$D$5,IF(OR('Vastaukset, kilpailijat (taito)'!D124=Pistetaulukko!$C$6,'Vastaukset, kilpailijat (taito)'!D124=Pistetaulukko!$G$6),Pistetaulukko!$C$5,IF(OR('Vastaukset, kilpailijat (taito)'!D124=Pistetaulukko!$B$6,'Vastaukset, kilpailijat (taito)'!D124=Pistetaulukko!$H$6),Pistetaulukko!$B$5,0))))</f>
        <v>30</v>
      </c>
      <c r="E124" s="2">
        <f>IF('Vastaukset, kilpailijat (taito)'!E124=Pistetaulukko!$E$9,Pistetaulukko!$E$8,IF(OR('Vastaukset, kilpailijat (taito)'!E124=Pistetaulukko!$D$9,'Vastaukset, kilpailijat (taito)'!E124=Pistetaulukko!$F$9),Pistetaulukko!$D$8,IF(OR('Vastaukset, kilpailijat (taito)'!E124=Pistetaulukko!$C$9,'Vastaukset, kilpailijat (taito)'!E124=Pistetaulukko!$G$9),Pistetaulukko!$C$8,IF(OR('Vastaukset, kilpailijat (taito)'!E124=Pistetaulukko!$B$9,'Vastaukset, kilpailijat (taito)'!E124=Pistetaulukko!$H$9),Pistetaulukko!$B$8,0))))</f>
        <v>30</v>
      </c>
      <c r="F124" s="2">
        <f>IF('Vastaukset, kilpailijat (taito)'!F124=Pistetaulukko!$E$12,Pistetaulukko!$E$11,IF(OR('Vastaukset, kilpailijat (taito)'!F124=Pistetaulukko!$D$12,'Vastaukset, kilpailijat (taito)'!F124=Pistetaulukko!$F$12),Pistetaulukko!$D$11,IF(OR('Vastaukset, kilpailijat (taito)'!F124=Pistetaulukko!$C$12,'Vastaukset, kilpailijat (taito)'!F124=Pistetaulukko!$G$12),Pistetaulukko!$C$11,IF(OR('Vastaukset, kilpailijat (taito)'!F124=Pistetaulukko!$B$12,'Vastaukset, kilpailijat (taito)'!F124=Pistetaulukko!$H$12),Pistetaulukko!$B$11,0))))</f>
        <v>20</v>
      </c>
      <c r="G124" s="2">
        <f>IF('Vastaukset, kilpailijat (taito)'!G124=Pistetaulukko!$E$15,Pistetaulukko!$E$14,IF(OR('Vastaukset, kilpailijat (taito)'!G124=Pistetaulukko!$D$15,'Vastaukset, kilpailijat (taito)'!G124=Pistetaulukko!$F$15),Pistetaulukko!$D$14,IF(OR('Vastaukset, kilpailijat (taito)'!G124=Pistetaulukko!$C$15,'Vastaukset, kilpailijat (taito)'!G124=Pistetaulukko!$G$15),Pistetaulukko!$C$14,IF(OR('Vastaukset, kilpailijat (taito)'!G124=Pistetaulukko!$B$15,'Vastaukset, kilpailijat (taito)'!G124=Pistetaulukko!$H$15),Pistetaulukko!$B$14,0))))</f>
        <v>20</v>
      </c>
      <c r="H124" s="2">
        <f>IF('Vastaukset, kilpailijat (taito)'!H124=Pistetaulukko!$E$18,Pistetaulukko!$E$17,IF(OR('Vastaukset, kilpailijat (taito)'!H124=Pistetaulukko!$D$18,'Vastaukset, kilpailijat (taito)'!H124=Pistetaulukko!$F$18),Pistetaulukko!$D$17,IF(OR('Vastaukset, kilpailijat (taito)'!H124=Pistetaulukko!$C$18,'Vastaukset, kilpailijat (taito)'!H124=Pistetaulukko!$G$18),Pistetaulukko!$C$17,IF(OR('Vastaukset, kilpailijat (taito)'!H124=Pistetaulukko!$B$18,'Vastaukset, kilpailijat (taito)'!H124=Pistetaulukko!$H$18),Pistetaulukko!$B$17,0))))</f>
        <v>50</v>
      </c>
      <c r="I124" s="2">
        <f>IF('Vastaukset, kilpailijat (taito)'!I124=Pistetaulukko!$E$21,Pistetaulukko!$E$20,IF(OR('Vastaukset, kilpailijat (taito)'!I124=Pistetaulukko!$D$21,'Vastaukset, kilpailijat (taito)'!I124=Pistetaulukko!$F$21),Pistetaulukko!$D$20,IF(OR('Vastaukset, kilpailijat (taito)'!I124=Pistetaulukko!$C$21,'Vastaukset, kilpailijat (taito)'!I124=Pistetaulukko!$G$21),Pistetaulukko!$C$20,IF(OR('Vastaukset, kilpailijat (taito)'!I124=Pistetaulukko!$B$21,'Vastaukset, kilpailijat (taito)'!I124=Pistetaulukko!$H$21),Pistetaulukko!$B$20,0))))</f>
        <v>40</v>
      </c>
      <c r="J124" s="2">
        <f>IF('Vastaukset, kilpailijat (taito)'!J124=Pistetaulukko!$E$24,Pistetaulukko!$E$23,IF(OR('Vastaukset, kilpailijat (taito)'!J124=Pistetaulukko!$D$24,'Vastaukset, kilpailijat (taito)'!J124=Pistetaulukko!$F$24),Pistetaulukko!$D$23,IF(OR('Vastaukset, kilpailijat (taito)'!J124=Pistetaulukko!$C$24,'Vastaukset, kilpailijat (taito)'!J124=Pistetaulukko!$G$24),Pistetaulukko!$C$23,IF(OR('Vastaukset, kilpailijat (taito)'!J124=Pistetaulukko!$B$24,'Vastaukset, kilpailijat (taito)'!J124=Pistetaulukko!$H$24),Pistetaulukko!$B$23,0))))</f>
        <v>40</v>
      </c>
      <c r="K124" s="1">
        <f t="shared" si="2"/>
        <v>250</v>
      </c>
      <c r="N124" s="20">
        <f>'Vastaukset, kilpailijat (taito)'!K124</f>
        <v>0</v>
      </c>
      <c r="O124" s="24"/>
      <c r="P124" s="23">
        <f t="shared" si="3"/>
        <v>250</v>
      </c>
      <c r="Q124" s="11"/>
    </row>
    <row r="125" spans="1:17" ht="15.75">
      <c r="A125" s="5">
        <f>'Vastaukset, kilpailijat (taito)'!A125</f>
        <v>0</v>
      </c>
      <c r="B125" s="5">
        <f>'Vastaukset, kilpailijat (taito)'!B125</f>
        <v>0</v>
      </c>
      <c r="C125" s="2">
        <f>IF('Vastaukset, kilpailijat (taito)'!C125=Pistetaulukko!$E$3,Pistetaulukko!$E$2,IF(OR('Vastaukset, kilpailijat (taito)'!C125=Pistetaulukko!$D$3,'Vastaukset, kilpailijat (taito)'!C125=Pistetaulukko!$F$3),Pistetaulukko!$D$2,IF(OR('Vastaukset, kilpailijat (taito)'!C125=Pistetaulukko!$C$3,'Vastaukset, kilpailijat (taito)'!C125=Pistetaulukko!$G$3),Pistetaulukko!$C$2,IF(OR('Vastaukset, kilpailijat (taito)'!C125=Pistetaulukko!$B$3,'Vastaukset, kilpailijat (taito)'!C125=Pistetaulukko!$H$3),Pistetaulukko!$B$2,0))))</f>
        <v>20</v>
      </c>
      <c r="D125" s="2">
        <f>IF('Vastaukset, kilpailijat (taito)'!D125=Pistetaulukko!$E$6,Pistetaulukko!$E$5,IF(OR('Vastaukset, kilpailijat (taito)'!D125=Pistetaulukko!$D$6,'Vastaukset, kilpailijat (taito)'!D125=Pistetaulukko!$F$6),Pistetaulukko!$D$5,IF(OR('Vastaukset, kilpailijat (taito)'!D125=Pistetaulukko!$C$6,'Vastaukset, kilpailijat (taito)'!D125=Pistetaulukko!$G$6),Pistetaulukko!$C$5,IF(OR('Vastaukset, kilpailijat (taito)'!D125=Pistetaulukko!$B$6,'Vastaukset, kilpailijat (taito)'!D125=Pistetaulukko!$H$6),Pistetaulukko!$B$5,0))))</f>
        <v>30</v>
      </c>
      <c r="E125" s="2">
        <f>IF('Vastaukset, kilpailijat (taito)'!E125=Pistetaulukko!$E$9,Pistetaulukko!$E$8,IF(OR('Vastaukset, kilpailijat (taito)'!E125=Pistetaulukko!$D$9,'Vastaukset, kilpailijat (taito)'!E125=Pistetaulukko!$F$9),Pistetaulukko!$D$8,IF(OR('Vastaukset, kilpailijat (taito)'!E125=Pistetaulukko!$C$9,'Vastaukset, kilpailijat (taito)'!E125=Pistetaulukko!$G$9),Pistetaulukko!$C$8,IF(OR('Vastaukset, kilpailijat (taito)'!E125=Pistetaulukko!$B$9,'Vastaukset, kilpailijat (taito)'!E125=Pistetaulukko!$H$9),Pistetaulukko!$B$8,0))))</f>
        <v>30</v>
      </c>
      <c r="F125" s="2">
        <f>IF('Vastaukset, kilpailijat (taito)'!F125=Pistetaulukko!$E$12,Pistetaulukko!$E$11,IF(OR('Vastaukset, kilpailijat (taito)'!F125=Pistetaulukko!$D$12,'Vastaukset, kilpailijat (taito)'!F125=Pistetaulukko!$F$12),Pistetaulukko!$D$11,IF(OR('Vastaukset, kilpailijat (taito)'!F125=Pistetaulukko!$C$12,'Vastaukset, kilpailijat (taito)'!F125=Pistetaulukko!$G$12),Pistetaulukko!$C$11,IF(OR('Vastaukset, kilpailijat (taito)'!F125=Pistetaulukko!$B$12,'Vastaukset, kilpailijat (taito)'!F125=Pistetaulukko!$H$12),Pistetaulukko!$B$11,0))))</f>
        <v>20</v>
      </c>
      <c r="G125" s="2">
        <f>IF('Vastaukset, kilpailijat (taito)'!G125=Pistetaulukko!$E$15,Pistetaulukko!$E$14,IF(OR('Vastaukset, kilpailijat (taito)'!G125=Pistetaulukko!$D$15,'Vastaukset, kilpailijat (taito)'!G125=Pistetaulukko!$F$15),Pistetaulukko!$D$14,IF(OR('Vastaukset, kilpailijat (taito)'!G125=Pistetaulukko!$C$15,'Vastaukset, kilpailijat (taito)'!G125=Pistetaulukko!$G$15),Pistetaulukko!$C$14,IF(OR('Vastaukset, kilpailijat (taito)'!G125=Pistetaulukko!$B$15,'Vastaukset, kilpailijat (taito)'!G125=Pistetaulukko!$H$15),Pistetaulukko!$B$14,0))))</f>
        <v>20</v>
      </c>
      <c r="H125" s="2">
        <f>IF('Vastaukset, kilpailijat (taito)'!H125=Pistetaulukko!$E$18,Pistetaulukko!$E$17,IF(OR('Vastaukset, kilpailijat (taito)'!H125=Pistetaulukko!$D$18,'Vastaukset, kilpailijat (taito)'!H125=Pistetaulukko!$F$18),Pistetaulukko!$D$17,IF(OR('Vastaukset, kilpailijat (taito)'!H125=Pistetaulukko!$C$18,'Vastaukset, kilpailijat (taito)'!H125=Pistetaulukko!$G$18),Pistetaulukko!$C$17,IF(OR('Vastaukset, kilpailijat (taito)'!H125=Pistetaulukko!$B$18,'Vastaukset, kilpailijat (taito)'!H125=Pistetaulukko!$H$18),Pistetaulukko!$B$17,0))))</f>
        <v>50</v>
      </c>
      <c r="I125" s="2">
        <f>IF('Vastaukset, kilpailijat (taito)'!I125=Pistetaulukko!$E$21,Pistetaulukko!$E$20,IF(OR('Vastaukset, kilpailijat (taito)'!I125=Pistetaulukko!$D$21,'Vastaukset, kilpailijat (taito)'!I125=Pistetaulukko!$F$21),Pistetaulukko!$D$20,IF(OR('Vastaukset, kilpailijat (taito)'!I125=Pistetaulukko!$C$21,'Vastaukset, kilpailijat (taito)'!I125=Pistetaulukko!$G$21),Pistetaulukko!$C$20,IF(OR('Vastaukset, kilpailijat (taito)'!I125=Pistetaulukko!$B$21,'Vastaukset, kilpailijat (taito)'!I125=Pistetaulukko!$H$21),Pistetaulukko!$B$20,0))))</f>
        <v>40</v>
      </c>
      <c r="J125" s="2">
        <f>IF('Vastaukset, kilpailijat (taito)'!J125=Pistetaulukko!$E$24,Pistetaulukko!$E$23,IF(OR('Vastaukset, kilpailijat (taito)'!J125=Pistetaulukko!$D$24,'Vastaukset, kilpailijat (taito)'!J125=Pistetaulukko!$F$24),Pistetaulukko!$D$23,IF(OR('Vastaukset, kilpailijat (taito)'!J125=Pistetaulukko!$C$24,'Vastaukset, kilpailijat (taito)'!J125=Pistetaulukko!$G$24),Pistetaulukko!$C$23,IF(OR('Vastaukset, kilpailijat (taito)'!J125=Pistetaulukko!$B$24,'Vastaukset, kilpailijat (taito)'!J125=Pistetaulukko!$H$24),Pistetaulukko!$B$23,0))))</f>
        <v>40</v>
      </c>
      <c r="K125" s="1">
        <f t="shared" si="2"/>
        <v>250</v>
      </c>
      <c r="N125" s="20">
        <f>'Vastaukset, kilpailijat (taito)'!K125</f>
        <v>0</v>
      </c>
      <c r="O125" s="24"/>
      <c r="P125" s="23">
        <f t="shared" si="3"/>
        <v>250</v>
      </c>
      <c r="Q125" s="11"/>
    </row>
    <row r="126" spans="1:17" ht="15.75">
      <c r="A126" s="5">
        <f>'Vastaukset, kilpailijat (taito)'!A126</f>
        <v>0</v>
      </c>
      <c r="B126" s="5">
        <f>'Vastaukset, kilpailijat (taito)'!B126</f>
        <v>0</v>
      </c>
      <c r="C126" s="2">
        <f>IF('Vastaukset, kilpailijat (taito)'!C126=Pistetaulukko!$E$3,Pistetaulukko!$E$2,IF(OR('Vastaukset, kilpailijat (taito)'!C126=Pistetaulukko!$D$3,'Vastaukset, kilpailijat (taito)'!C126=Pistetaulukko!$F$3),Pistetaulukko!$D$2,IF(OR('Vastaukset, kilpailijat (taito)'!C126=Pistetaulukko!$C$3,'Vastaukset, kilpailijat (taito)'!C126=Pistetaulukko!$G$3),Pistetaulukko!$C$2,IF(OR('Vastaukset, kilpailijat (taito)'!C126=Pistetaulukko!$B$3,'Vastaukset, kilpailijat (taito)'!C126=Pistetaulukko!$H$3),Pistetaulukko!$B$2,0))))</f>
        <v>20</v>
      </c>
      <c r="D126" s="2">
        <f>IF('Vastaukset, kilpailijat (taito)'!D126=Pistetaulukko!$E$6,Pistetaulukko!$E$5,IF(OR('Vastaukset, kilpailijat (taito)'!D126=Pistetaulukko!$D$6,'Vastaukset, kilpailijat (taito)'!D126=Pistetaulukko!$F$6),Pistetaulukko!$D$5,IF(OR('Vastaukset, kilpailijat (taito)'!D126=Pistetaulukko!$C$6,'Vastaukset, kilpailijat (taito)'!D126=Pistetaulukko!$G$6),Pistetaulukko!$C$5,IF(OR('Vastaukset, kilpailijat (taito)'!D126=Pistetaulukko!$B$6,'Vastaukset, kilpailijat (taito)'!D126=Pistetaulukko!$H$6),Pistetaulukko!$B$5,0))))</f>
        <v>30</v>
      </c>
      <c r="E126" s="2">
        <f>IF('Vastaukset, kilpailijat (taito)'!E126=Pistetaulukko!$E$9,Pistetaulukko!$E$8,IF(OR('Vastaukset, kilpailijat (taito)'!E126=Pistetaulukko!$D$9,'Vastaukset, kilpailijat (taito)'!E126=Pistetaulukko!$F$9),Pistetaulukko!$D$8,IF(OR('Vastaukset, kilpailijat (taito)'!E126=Pistetaulukko!$C$9,'Vastaukset, kilpailijat (taito)'!E126=Pistetaulukko!$G$9),Pistetaulukko!$C$8,IF(OR('Vastaukset, kilpailijat (taito)'!E126=Pistetaulukko!$B$9,'Vastaukset, kilpailijat (taito)'!E126=Pistetaulukko!$H$9),Pistetaulukko!$B$8,0))))</f>
        <v>30</v>
      </c>
      <c r="F126" s="2">
        <f>IF('Vastaukset, kilpailijat (taito)'!F126=Pistetaulukko!$E$12,Pistetaulukko!$E$11,IF(OR('Vastaukset, kilpailijat (taito)'!F126=Pistetaulukko!$D$12,'Vastaukset, kilpailijat (taito)'!F126=Pistetaulukko!$F$12),Pistetaulukko!$D$11,IF(OR('Vastaukset, kilpailijat (taito)'!F126=Pistetaulukko!$C$12,'Vastaukset, kilpailijat (taito)'!F126=Pistetaulukko!$G$12),Pistetaulukko!$C$11,IF(OR('Vastaukset, kilpailijat (taito)'!F126=Pistetaulukko!$B$12,'Vastaukset, kilpailijat (taito)'!F126=Pistetaulukko!$H$12),Pistetaulukko!$B$11,0))))</f>
        <v>20</v>
      </c>
      <c r="G126" s="2">
        <f>IF('Vastaukset, kilpailijat (taito)'!G126=Pistetaulukko!$E$15,Pistetaulukko!$E$14,IF(OR('Vastaukset, kilpailijat (taito)'!G126=Pistetaulukko!$D$15,'Vastaukset, kilpailijat (taito)'!G126=Pistetaulukko!$F$15),Pistetaulukko!$D$14,IF(OR('Vastaukset, kilpailijat (taito)'!G126=Pistetaulukko!$C$15,'Vastaukset, kilpailijat (taito)'!G126=Pistetaulukko!$G$15),Pistetaulukko!$C$14,IF(OR('Vastaukset, kilpailijat (taito)'!G126=Pistetaulukko!$B$15,'Vastaukset, kilpailijat (taito)'!G126=Pistetaulukko!$H$15),Pistetaulukko!$B$14,0))))</f>
        <v>20</v>
      </c>
      <c r="H126" s="2">
        <f>IF('Vastaukset, kilpailijat (taito)'!H126=Pistetaulukko!$E$18,Pistetaulukko!$E$17,IF(OR('Vastaukset, kilpailijat (taito)'!H126=Pistetaulukko!$D$18,'Vastaukset, kilpailijat (taito)'!H126=Pistetaulukko!$F$18),Pistetaulukko!$D$17,IF(OR('Vastaukset, kilpailijat (taito)'!H126=Pistetaulukko!$C$18,'Vastaukset, kilpailijat (taito)'!H126=Pistetaulukko!$G$18),Pistetaulukko!$C$17,IF(OR('Vastaukset, kilpailijat (taito)'!H126=Pistetaulukko!$B$18,'Vastaukset, kilpailijat (taito)'!H126=Pistetaulukko!$H$18),Pistetaulukko!$B$17,0))))</f>
        <v>50</v>
      </c>
      <c r="I126" s="2">
        <f>IF('Vastaukset, kilpailijat (taito)'!I126=Pistetaulukko!$E$21,Pistetaulukko!$E$20,IF(OR('Vastaukset, kilpailijat (taito)'!I126=Pistetaulukko!$D$21,'Vastaukset, kilpailijat (taito)'!I126=Pistetaulukko!$F$21),Pistetaulukko!$D$20,IF(OR('Vastaukset, kilpailijat (taito)'!I126=Pistetaulukko!$C$21,'Vastaukset, kilpailijat (taito)'!I126=Pistetaulukko!$G$21),Pistetaulukko!$C$20,IF(OR('Vastaukset, kilpailijat (taito)'!I126=Pistetaulukko!$B$21,'Vastaukset, kilpailijat (taito)'!I126=Pistetaulukko!$H$21),Pistetaulukko!$B$20,0))))</f>
        <v>40</v>
      </c>
      <c r="J126" s="2">
        <f>IF('Vastaukset, kilpailijat (taito)'!J126=Pistetaulukko!$E$24,Pistetaulukko!$E$23,IF(OR('Vastaukset, kilpailijat (taito)'!J126=Pistetaulukko!$D$24,'Vastaukset, kilpailijat (taito)'!J126=Pistetaulukko!$F$24),Pistetaulukko!$D$23,IF(OR('Vastaukset, kilpailijat (taito)'!J126=Pistetaulukko!$C$24,'Vastaukset, kilpailijat (taito)'!J126=Pistetaulukko!$G$24),Pistetaulukko!$C$23,IF(OR('Vastaukset, kilpailijat (taito)'!J126=Pistetaulukko!$B$24,'Vastaukset, kilpailijat (taito)'!J126=Pistetaulukko!$H$24),Pistetaulukko!$B$23,0))))</f>
        <v>40</v>
      </c>
      <c r="K126" s="1">
        <f t="shared" si="2"/>
        <v>250</v>
      </c>
      <c r="N126" s="20">
        <f>'Vastaukset, kilpailijat (taito)'!K126</f>
        <v>0</v>
      </c>
      <c r="O126" s="24"/>
      <c r="P126" s="23">
        <f t="shared" si="3"/>
        <v>250</v>
      </c>
      <c r="Q126" s="11"/>
    </row>
    <row r="127" spans="1:17" ht="15.75">
      <c r="A127" s="5">
        <f>'Vastaukset, kilpailijat (taito)'!A127</f>
        <v>0</v>
      </c>
      <c r="B127" s="5">
        <f>'Vastaukset, kilpailijat (taito)'!B127</f>
        <v>0</v>
      </c>
      <c r="C127" s="2">
        <f>IF('Vastaukset, kilpailijat (taito)'!C127=Pistetaulukko!$E$3,Pistetaulukko!$E$2,IF(OR('Vastaukset, kilpailijat (taito)'!C127=Pistetaulukko!$D$3,'Vastaukset, kilpailijat (taito)'!C127=Pistetaulukko!$F$3),Pistetaulukko!$D$2,IF(OR('Vastaukset, kilpailijat (taito)'!C127=Pistetaulukko!$C$3,'Vastaukset, kilpailijat (taito)'!C127=Pistetaulukko!$G$3),Pistetaulukko!$C$2,IF(OR('Vastaukset, kilpailijat (taito)'!C127=Pistetaulukko!$B$3,'Vastaukset, kilpailijat (taito)'!C127=Pistetaulukko!$H$3),Pistetaulukko!$B$2,0))))</f>
        <v>20</v>
      </c>
      <c r="D127" s="2">
        <f>IF('Vastaukset, kilpailijat (taito)'!D127=Pistetaulukko!$E$6,Pistetaulukko!$E$5,IF(OR('Vastaukset, kilpailijat (taito)'!D127=Pistetaulukko!$D$6,'Vastaukset, kilpailijat (taito)'!D127=Pistetaulukko!$F$6),Pistetaulukko!$D$5,IF(OR('Vastaukset, kilpailijat (taito)'!D127=Pistetaulukko!$C$6,'Vastaukset, kilpailijat (taito)'!D127=Pistetaulukko!$G$6),Pistetaulukko!$C$5,IF(OR('Vastaukset, kilpailijat (taito)'!D127=Pistetaulukko!$B$6,'Vastaukset, kilpailijat (taito)'!D127=Pistetaulukko!$H$6),Pistetaulukko!$B$5,0))))</f>
        <v>30</v>
      </c>
      <c r="E127" s="2">
        <f>IF('Vastaukset, kilpailijat (taito)'!E127=Pistetaulukko!$E$9,Pistetaulukko!$E$8,IF(OR('Vastaukset, kilpailijat (taito)'!E127=Pistetaulukko!$D$9,'Vastaukset, kilpailijat (taito)'!E127=Pistetaulukko!$F$9),Pistetaulukko!$D$8,IF(OR('Vastaukset, kilpailijat (taito)'!E127=Pistetaulukko!$C$9,'Vastaukset, kilpailijat (taito)'!E127=Pistetaulukko!$G$9),Pistetaulukko!$C$8,IF(OR('Vastaukset, kilpailijat (taito)'!E127=Pistetaulukko!$B$9,'Vastaukset, kilpailijat (taito)'!E127=Pistetaulukko!$H$9),Pistetaulukko!$B$8,0))))</f>
        <v>30</v>
      </c>
      <c r="F127" s="2">
        <f>IF('Vastaukset, kilpailijat (taito)'!F127=Pistetaulukko!$E$12,Pistetaulukko!$E$11,IF(OR('Vastaukset, kilpailijat (taito)'!F127=Pistetaulukko!$D$12,'Vastaukset, kilpailijat (taito)'!F127=Pistetaulukko!$F$12),Pistetaulukko!$D$11,IF(OR('Vastaukset, kilpailijat (taito)'!F127=Pistetaulukko!$C$12,'Vastaukset, kilpailijat (taito)'!F127=Pistetaulukko!$G$12),Pistetaulukko!$C$11,IF(OR('Vastaukset, kilpailijat (taito)'!F127=Pistetaulukko!$B$12,'Vastaukset, kilpailijat (taito)'!F127=Pistetaulukko!$H$12),Pistetaulukko!$B$11,0))))</f>
        <v>20</v>
      </c>
      <c r="G127" s="2">
        <f>IF('Vastaukset, kilpailijat (taito)'!G127=Pistetaulukko!$E$15,Pistetaulukko!$E$14,IF(OR('Vastaukset, kilpailijat (taito)'!G127=Pistetaulukko!$D$15,'Vastaukset, kilpailijat (taito)'!G127=Pistetaulukko!$F$15),Pistetaulukko!$D$14,IF(OR('Vastaukset, kilpailijat (taito)'!G127=Pistetaulukko!$C$15,'Vastaukset, kilpailijat (taito)'!G127=Pistetaulukko!$G$15),Pistetaulukko!$C$14,IF(OR('Vastaukset, kilpailijat (taito)'!G127=Pistetaulukko!$B$15,'Vastaukset, kilpailijat (taito)'!G127=Pistetaulukko!$H$15),Pistetaulukko!$B$14,0))))</f>
        <v>20</v>
      </c>
      <c r="H127" s="2">
        <f>IF('Vastaukset, kilpailijat (taito)'!H127=Pistetaulukko!$E$18,Pistetaulukko!$E$17,IF(OR('Vastaukset, kilpailijat (taito)'!H127=Pistetaulukko!$D$18,'Vastaukset, kilpailijat (taito)'!H127=Pistetaulukko!$F$18),Pistetaulukko!$D$17,IF(OR('Vastaukset, kilpailijat (taito)'!H127=Pistetaulukko!$C$18,'Vastaukset, kilpailijat (taito)'!H127=Pistetaulukko!$G$18),Pistetaulukko!$C$17,IF(OR('Vastaukset, kilpailijat (taito)'!H127=Pistetaulukko!$B$18,'Vastaukset, kilpailijat (taito)'!H127=Pistetaulukko!$H$18),Pistetaulukko!$B$17,0))))</f>
        <v>50</v>
      </c>
      <c r="I127" s="2">
        <f>IF('Vastaukset, kilpailijat (taito)'!I127=Pistetaulukko!$E$21,Pistetaulukko!$E$20,IF(OR('Vastaukset, kilpailijat (taito)'!I127=Pistetaulukko!$D$21,'Vastaukset, kilpailijat (taito)'!I127=Pistetaulukko!$F$21),Pistetaulukko!$D$20,IF(OR('Vastaukset, kilpailijat (taito)'!I127=Pistetaulukko!$C$21,'Vastaukset, kilpailijat (taito)'!I127=Pistetaulukko!$G$21),Pistetaulukko!$C$20,IF(OR('Vastaukset, kilpailijat (taito)'!I127=Pistetaulukko!$B$21,'Vastaukset, kilpailijat (taito)'!I127=Pistetaulukko!$H$21),Pistetaulukko!$B$20,0))))</f>
        <v>40</v>
      </c>
      <c r="J127" s="2">
        <f>IF('Vastaukset, kilpailijat (taito)'!J127=Pistetaulukko!$E$24,Pistetaulukko!$E$23,IF(OR('Vastaukset, kilpailijat (taito)'!J127=Pistetaulukko!$D$24,'Vastaukset, kilpailijat (taito)'!J127=Pistetaulukko!$F$24),Pistetaulukko!$D$23,IF(OR('Vastaukset, kilpailijat (taito)'!J127=Pistetaulukko!$C$24,'Vastaukset, kilpailijat (taito)'!J127=Pistetaulukko!$G$24),Pistetaulukko!$C$23,IF(OR('Vastaukset, kilpailijat (taito)'!J127=Pistetaulukko!$B$24,'Vastaukset, kilpailijat (taito)'!J127=Pistetaulukko!$H$24),Pistetaulukko!$B$23,0))))</f>
        <v>40</v>
      </c>
      <c r="K127" s="1">
        <f t="shared" si="2"/>
        <v>250</v>
      </c>
      <c r="N127" s="20">
        <f>'Vastaukset, kilpailijat (taito)'!K127</f>
        <v>0</v>
      </c>
      <c r="O127" s="24"/>
      <c r="P127" s="23">
        <f t="shared" si="3"/>
        <v>250</v>
      </c>
      <c r="Q127" s="11"/>
    </row>
    <row r="128" spans="1:17" ht="15.75">
      <c r="A128" s="5">
        <f>'Vastaukset, kilpailijat (taito)'!A128</f>
        <v>0</v>
      </c>
      <c r="B128" s="5">
        <f>'Vastaukset, kilpailijat (taito)'!B128</f>
        <v>0</v>
      </c>
      <c r="C128" s="2">
        <f>IF('Vastaukset, kilpailijat (taito)'!C128=Pistetaulukko!$E$3,Pistetaulukko!$E$2,IF(OR('Vastaukset, kilpailijat (taito)'!C128=Pistetaulukko!$D$3,'Vastaukset, kilpailijat (taito)'!C128=Pistetaulukko!$F$3),Pistetaulukko!$D$2,IF(OR('Vastaukset, kilpailijat (taito)'!C128=Pistetaulukko!$C$3,'Vastaukset, kilpailijat (taito)'!C128=Pistetaulukko!$G$3),Pistetaulukko!$C$2,IF(OR('Vastaukset, kilpailijat (taito)'!C128=Pistetaulukko!$B$3,'Vastaukset, kilpailijat (taito)'!C128=Pistetaulukko!$H$3),Pistetaulukko!$B$2,0))))</f>
        <v>20</v>
      </c>
      <c r="D128" s="2">
        <f>IF('Vastaukset, kilpailijat (taito)'!D128=Pistetaulukko!$E$6,Pistetaulukko!$E$5,IF(OR('Vastaukset, kilpailijat (taito)'!D128=Pistetaulukko!$D$6,'Vastaukset, kilpailijat (taito)'!D128=Pistetaulukko!$F$6),Pistetaulukko!$D$5,IF(OR('Vastaukset, kilpailijat (taito)'!D128=Pistetaulukko!$C$6,'Vastaukset, kilpailijat (taito)'!D128=Pistetaulukko!$G$6),Pistetaulukko!$C$5,IF(OR('Vastaukset, kilpailijat (taito)'!D128=Pistetaulukko!$B$6,'Vastaukset, kilpailijat (taito)'!D128=Pistetaulukko!$H$6),Pistetaulukko!$B$5,0))))</f>
        <v>30</v>
      </c>
      <c r="E128" s="2">
        <f>IF('Vastaukset, kilpailijat (taito)'!E128=Pistetaulukko!$E$9,Pistetaulukko!$E$8,IF(OR('Vastaukset, kilpailijat (taito)'!E128=Pistetaulukko!$D$9,'Vastaukset, kilpailijat (taito)'!E128=Pistetaulukko!$F$9),Pistetaulukko!$D$8,IF(OR('Vastaukset, kilpailijat (taito)'!E128=Pistetaulukko!$C$9,'Vastaukset, kilpailijat (taito)'!E128=Pistetaulukko!$G$9),Pistetaulukko!$C$8,IF(OR('Vastaukset, kilpailijat (taito)'!E128=Pistetaulukko!$B$9,'Vastaukset, kilpailijat (taito)'!E128=Pistetaulukko!$H$9),Pistetaulukko!$B$8,0))))</f>
        <v>30</v>
      </c>
      <c r="F128" s="2">
        <f>IF('Vastaukset, kilpailijat (taito)'!F128=Pistetaulukko!$E$12,Pistetaulukko!$E$11,IF(OR('Vastaukset, kilpailijat (taito)'!F128=Pistetaulukko!$D$12,'Vastaukset, kilpailijat (taito)'!F128=Pistetaulukko!$F$12),Pistetaulukko!$D$11,IF(OR('Vastaukset, kilpailijat (taito)'!F128=Pistetaulukko!$C$12,'Vastaukset, kilpailijat (taito)'!F128=Pistetaulukko!$G$12),Pistetaulukko!$C$11,IF(OR('Vastaukset, kilpailijat (taito)'!F128=Pistetaulukko!$B$12,'Vastaukset, kilpailijat (taito)'!F128=Pistetaulukko!$H$12),Pistetaulukko!$B$11,0))))</f>
        <v>20</v>
      </c>
      <c r="G128" s="2">
        <f>IF('Vastaukset, kilpailijat (taito)'!G128=Pistetaulukko!$E$15,Pistetaulukko!$E$14,IF(OR('Vastaukset, kilpailijat (taito)'!G128=Pistetaulukko!$D$15,'Vastaukset, kilpailijat (taito)'!G128=Pistetaulukko!$F$15),Pistetaulukko!$D$14,IF(OR('Vastaukset, kilpailijat (taito)'!G128=Pistetaulukko!$C$15,'Vastaukset, kilpailijat (taito)'!G128=Pistetaulukko!$G$15),Pistetaulukko!$C$14,IF(OR('Vastaukset, kilpailijat (taito)'!G128=Pistetaulukko!$B$15,'Vastaukset, kilpailijat (taito)'!G128=Pistetaulukko!$H$15),Pistetaulukko!$B$14,0))))</f>
        <v>20</v>
      </c>
      <c r="H128" s="2">
        <f>IF('Vastaukset, kilpailijat (taito)'!H128=Pistetaulukko!$E$18,Pistetaulukko!$E$17,IF(OR('Vastaukset, kilpailijat (taito)'!H128=Pistetaulukko!$D$18,'Vastaukset, kilpailijat (taito)'!H128=Pistetaulukko!$F$18),Pistetaulukko!$D$17,IF(OR('Vastaukset, kilpailijat (taito)'!H128=Pistetaulukko!$C$18,'Vastaukset, kilpailijat (taito)'!H128=Pistetaulukko!$G$18),Pistetaulukko!$C$17,IF(OR('Vastaukset, kilpailijat (taito)'!H128=Pistetaulukko!$B$18,'Vastaukset, kilpailijat (taito)'!H128=Pistetaulukko!$H$18),Pistetaulukko!$B$17,0))))</f>
        <v>50</v>
      </c>
      <c r="I128" s="2">
        <f>IF('Vastaukset, kilpailijat (taito)'!I128=Pistetaulukko!$E$21,Pistetaulukko!$E$20,IF(OR('Vastaukset, kilpailijat (taito)'!I128=Pistetaulukko!$D$21,'Vastaukset, kilpailijat (taito)'!I128=Pistetaulukko!$F$21),Pistetaulukko!$D$20,IF(OR('Vastaukset, kilpailijat (taito)'!I128=Pistetaulukko!$C$21,'Vastaukset, kilpailijat (taito)'!I128=Pistetaulukko!$G$21),Pistetaulukko!$C$20,IF(OR('Vastaukset, kilpailijat (taito)'!I128=Pistetaulukko!$B$21,'Vastaukset, kilpailijat (taito)'!I128=Pistetaulukko!$H$21),Pistetaulukko!$B$20,0))))</f>
        <v>40</v>
      </c>
      <c r="J128" s="2">
        <f>IF('Vastaukset, kilpailijat (taito)'!J128=Pistetaulukko!$E$24,Pistetaulukko!$E$23,IF(OR('Vastaukset, kilpailijat (taito)'!J128=Pistetaulukko!$D$24,'Vastaukset, kilpailijat (taito)'!J128=Pistetaulukko!$F$24),Pistetaulukko!$D$23,IF(OR('Vastaukset, kilpailijat (taito)'!J128=Pistetaulukko!$C$24,'Vastaukset, kilpailijat (taito)'!J128=Pistetaulukko!$G$24),Pistetaulukko!$C$23,IF(OR('Vastaukset, kilpailijat (taito)'!J128=Pistetaulukko!$B$24,'Vastaukset, kilpailijat (taito)'!J128=Pistetaulukko!$H$24),Pistetaulukko!$B$23,0))))</f>
        <v>40</v>
      </c>
      <c r="K128" s="1">
        <f t="shared" si="2"/>
        <v>250</v>
      </c>
      <c r="N128" s="20">
        <f>'Vastaukset, kilpailijat (taito)'!K128</f>
        <v>0</v>
      </c>
      <c r="O128" s="24"/>
      <c r="P128" s="23">
        <f t="shared" si="3"/>
        <v>250</v>
      </c>
      <c r="Q128" s="11"/>
    </row>
    <row r="129" spans="1:17" ht="15.75">
      <c r="A129" s="5">
        <f>'Vastaukset, kilpailijat (taito)'!A129</f>
        <v>0</v>
      </c>
      <c r="B129" s="5">
        <f>'Vastaukset, kilpailijat (taito)'!B129</f>
        <v>0</v>
      </c>
      <c r="C129" s="2">
        <f>IF('Vastaukset, kilpailijat (taito)'!C129=Pistetaulukko!$E$3,Pistetaulukko!$E$2,IF(OR('Vastaukset, kilpailijat (taito)'!C129=Pistetaulukko!$D$3,'Vastaukset, kilpailijat (taito)'!C129=Pistetaulukko!$F$3),Pistetaulukko!$D$2,IF(OR('Vastaukset, kilpailijat (taito)'!C129=Pistetaulukko!$C$3,'Vastaukset, kilpailijat (taito)'!C129=Pistetaulukko!$G$3),Pistetaulukko!$C$2,IF(OR('Vastaukset, kilpailijat (taito)'!C129=Pistetaulukko!$B$3,'Vastaukset, kilpailijat (taito)'!C129=Pistetaulukko!$H$3),Pistetaulukko!$B$2,0))))</f>
        <v>20</v>
      </c>
      <c r="D129" s="2">
        <f>IF('Vastaukset, kilpailijat (taito)'!D129=Pistetaulukko!$E$6,Pistetaulukko!$E$5,IF(OR('Vastaukset, kilpailijat (taito)'!D129=Pistetaulukko!$D$6,'Vastaukset, kilpailijat (taito)'!D129=Pistetaulukko!$F$6),Pistetaulukko!$D$5,IF(OR('Vastaukset, kilpailijat (taito)'!D129=Pistetaulukko!$C$6,'Vastaukset, kilpailijat (taito)'!D129=Pistetaulukko!$G$6),Pistetaulukko!$C$5,IF(OR('Vastaukset, kilpailijat (taito)'!D129=Pistetaulukko!$B$6,'Vastaukset, kilpailijat (taito)'!D129=Pistetaulukko!$H$6),Pistetaulukko!$B$5,0))))</f>
        <v>30</v>
      </c>
      <c r="E129" s="2">
        <f>IF('Vastaukset, kilpailijat (taito)'!E129=Pistetaulukko!$E$9,Pistetaulukko!$E$8,IF(OR('Vastaukset, kilpailijat (taito)'!E129=Pistetaulukko!$D$9,'Vastaukset, kilpailijat (taito)'!E129=Pistetaulukko!$F$9),Pistetaulukko!$D$8,IF(OR('Vastaukset, kilpailijat (taito)'!E129=Pistetaulukko!$C$9,'Vastaukset, kilpailijat (taito)'!E129=Pistetaulukko!$G$9),Pistetaulukko!$C$8,IF(OR('Vastaukset, kilpailijat (taito)'!E129=Pistetaulukko!$B$9,'Vastaukset, kilpailijat (taito)'!E129=Pistetaulukko!$H$9),Pistetaulukko!$B$8,0))))</f>
        <v>30</v>
      </c>
      <c r="F129" s="2">
        <f>IF('Vastaukset, kilpailijat (taito)'!F129=Pistetaulukko!$E$12,Pistetaulukko!$E$11,IF(OR('Vastaukset, kilpailijat (taito)'!F129=Pistetaulukko!$D$12,'Vastaukset, kilpailijat (taito)'!F129=Pistetaulukko!$F$12),Pistetaulukko!$D$11,IF(OR('Vastaukset, kilpailijat (taito)'!F129=Pistetaulukko!$C$12,'Vastaukset, kilpailijat (taito)'!F129=Pistetaulukko!$G$12),Pistetaulukko!$C$11,IF(OR('Vastaukset, kilpailijat (taito)'!F129=Pistetaulukko!$B$12,'Vastaukset, kilpailijat (taito)'!F129=Pistetaulukko!$H$12),Pistetaulukko!$B$11,0))))</f>
        <v>20</v>
      </c>
      <c r="G129" s="2">
        <f>IF('Vastaukset, kilpailijat (taito)'!G129=Pistetaulukko!$E$15,Pistetaulukko!$E$14,IF(OR('Vastaukset, kilpailijat (taito)'!G129=Pistetaulukko!$D$15,'Vastaukset, kilpailijat (taito)'!G129=Pistetaulukko!$F$15),Pistetaulukko!$D$14,IF(OR('Vastaukset, kilpailijat (taito)'!G129=Pistetaulukko!$C$15,'Vastaukset, kilpailijat (taito)'!G129=Pistetaulukko!$G$15),Pistetaulukko!$C$14,IF(OR('Vastaukset, kilpailijat (taito)'!G129=Pistetaulukko!$B$15,'Vastaukset, kilpailijat (taito)'!G129=Pistetaulukko!$H$15),Pistetaulukko!$B$14,0))))</f>
        <v>20</v>
      </c>
      <c r="H129" s="2">
        <f>IF('Vastaukset, kilpailijat (taito)'!H129=Pistetaulukko!$E$18,Pistetaulukko!$E$17,IF(OR('Vastaukset, kilpailijat (taito)'!H129=Pistetaulukko!$D$18,'Vastaukset, kilpailijat (taito)'!H129=Pistetaulukko!$F$18),Pistetaulukko!$D$17,IF(OR('Vastaukset, kilpailijat (taito)'!H129=Pistetaulukko!$C$18,'Vastaukset, kilpailijat (taito)'!H129=Pistetaulukko!$G$18),Pistetaulukko!$C$17,IF(OR('Vastaukset, kilpailijat (taito)'!H129=Pistetaulukko!$B$18,'Vastaukset, kilpailijat (taito)'!H129=Pistetaulukko!$H$18),Pistetaulukko!$B$17,0))))</f>
        <v>50</v>
      </c>
      <c r="I129" s="2">
        <f>IF('Vastaukset, kilpailijat (taito)'!I129=Pistetaulukko!$E$21,Pistetaulukko!$E$20,IF(OR('Vastaukset, kilpailijat (taito)'!I129=Pistetaulukko!$D$21,'Vastaukset, kilpailijat (taito)'!I129=Pistetaulukko!$F$21),Pistetaulukko!$D$20,IF(OR('Vastaukset, kilpailijat (taito)'!I129=Pistetaulukko!$C$21,'Vastaukset, kilpailijat (taito)'!I129=Pistetaulukko!$G$21),Pistetaulukko!$C$20,IF(OR('Vastaukset, kilpailijat (taito)'!I129=Pistetaulukko!$B$21,'Vastaukset, kilpailijat (taito)'!I129=Pistetaulukko!$H$21),Pistetaulukko!$B$20,0))))</f>
        <v>40</v>
      </c>
      <c r="J129" s="2">
        <f>IF('Vastaukset, kilpailijat (taito)'!J129=Pistetaulukko!$E$24,Pistetaulukko!$E$23,IF(OR('Vastaukset, kilpailijat (taito)'!J129=Pistetaulukko!$D$24,'Vastaukset, kilpailijat (taito)'!J129=Pistetaulukko!$F$24),Pistetaulukko!$D$23,IF(OR('Vastaukset, kilpailijat (taito)'!J129=Pistetaulukko!$C$24,'Vastaukset, kilpailijat (taito)'!J129=Pistetaulukko!$G$24),Pistetaulukko!$C$23,IF(OR('Vastaukset, kilpailijat (taito)'!J129=Pistetaulukko!$B$24,'Vastaukset, kilpailijat (taito)'!J129=Pistetaulukko!$H$24),Pistetaulukko!$B$23,0))))</f>
        <v>40</v>
      </c>
      <c r="K129" s="1">
        <f t="shared" si="2"/>
        <v>250</v>
      </c>
      <c r="N129" s="20">
        <f>'Vastaukset, kilpailijat (taito)'!K129</f>
        <v>0</v>
      </c>
      <c r="O129" s="24"/>
      <c r="P129" s="23">
        <f t="shared" si="3"/>
        <v>250</v>
      </c>
      <c r="Q129" s="11"/>
    </row>
    <row r="130" spans="1:17" ht="15.75">
      <c r="A130" s="5">
        <f>'Vastaukset, kilpailijat (taito)'!A130</f>
        <v>0</v>
      </c>
      <c r="B130" s="5">
        <f>'Vastaukset, kilpailijat (taito)'!B130</f>
        <v>0</v>
      </c>
      <c r="C130" s="2">
        <f>IF('Vastaukset, kilpailijat (taito)'!C130=Pistetaulukko!$E$3,Pistetaulukko!$E$2,IF(OR('Vastaukset, kilpailijat (taito)'!C130=Pistetaulukko!$D$3,'Vastaukset, kilpailijat (taito)'!C130=Pistetaulukko!$F$3),Pistetaulukko!$D$2,IF(OR('Vastaukset, kilpailijat (taito)'!C130=Pistetaulukko!$C$3,'Vastaukset, kilpailijat (taito)'!C130=Pistetaulukko!$G$3),Pistetaulukko!$C$2,IF(OR('Vastaukset, kilpailijat (taito)'!C130=Pistetaulukko!$B$3,'Vastaukset, kilpailijat (taito)'!C130=Pistetaulukko!$H$3),Pistetaulukko!$B$2,0))))</f>
        <v>20</v>
      </c>
      <c r="D130" s="2">
        <f>IF('Vastaukset, kilpailijat (taito)'!D130=Pistetaulukko!$E$6,Pistetaulukko!$E$5,IF(OR('Vastaukset, kilpailijat (taito)'!D130=Pistetaulukko!$D$6,'Vastaukset, kilpailijat (taito)'!D130=Pistetaulukko!$F$6),Pistetaulukko!$D$5,IF(OR('Vastaukset, kilpailijat (taito)'!D130=Pistetaulukko!$C$6,'Vastaukset, kilpailijat (taito)'!D130=Pistetaulukko!$G$6),Pistetaulukko!$C$5,IF(OR('Vastaukset, kilpailijat (taito)'!D130=Pistetaulukko!$B$6,'Vastaukset, kilpailijat (taito)'!D130=Pistetaulukko!$H$6),Pistetaulukko!$B$5,0))))</f>
        <v>30</v>
      </c>
      <c r="E130" s="2">
        <f>IF('Vastaukset, kilpailijat (taito)'!E130=Pistetaulukko!$E$9,Pistetaulukko!$E$8,IF(OR('Vastaukset, kilpailijat (taito)'!E130=Pistetaulukko!$D$9,'Vastaukset, kilpailijat (taito)'!E130=Pistetaulukko!$F$9),Pistetaulukko!$D$8,IF(OR('Vastaukset, kilpailijat (taito)'!E130=Pistetaulukko!$C$9,'Vastaukset, kilpailijat (taito)'!E130=Pistetaulukko!$G$9),Pistetaulukko!$C$8,IF(OR('Vastaukset, kilpailijat (taito)'!E130=Pistetaulukko!$B$9,'Vastaukset, kilpailijat (taito)'!E130=Pistetaulukko!$H$9),Pistetaulukko!$B$8,0))))</f>
        <v>30</v>
      </c>
      <c r="F130" s="2">
        <f>IF('Vastaukset, kilpailijat (taito)'!F130=Pistetaulukko!$E$12,Pistetaulukko!$E$11,IF(OR('Vastaukset, kilpailijat (taito)'!F130=Pistetaulukko!$D$12,'Vastaukset, kilpailijat (taito)'!F130=Pistetaulukko!$F$12),Pistetaulukko!$D$11,IF(OR('Vastaukset, kilpailijat (taito)'!F130=Pistetaulukko!$C$12,'Vastaukset, kilpailijat (taito)'!F130=Pistetaulukko!$G$12),Pistetaulukko!$C$11,IF(OR('Vastaukset, kilpailijat (taito)'!F130=Pistetaulukko!$B$12,'Vastaukset, kilpailijat (taito)'!F130=Pistetaulukko!$H$12),Pistetaulukko!$B$11,0))))</f>
        <v>20</v>
      </c>
      <c r="G130" s="2">
        <f>IF('Vastaukset, kilpailijat (taito)'!G130=Pistetaulukko!$E$15,Pistetaulukko!$E$14,IF(OR('Vastaukset, kilpailijat (taito)'!G130=Pistetaulukko!$D$15,'Vastaukset, kilpailijat (taito)'!G130=Pistetaulukko!$F$15),Pistetaulukko!$D$14,IF(OR('Vastaukset, kilpailijat (taito)'!G130=Pistetaulukko!$C$15,'Vastaukset, kilpailijat (taito)'!G130=Pistetaulukko!$G$15),Pistetaulukko!$C$14,IF(OR('Vastaukset, kilpailijat (taito)'!G130=Pistetaulukko!$B$15,'Vastaukset, kilpailijat (taito)'!G130=Pistetaulukko!$H$15),Pistetaulukko!$B$14,0))))</f>
        <v>20</v>
      </c>
      <c r="H130" s="2">
        <f>IF('Vastaukset, kilpailijat (taito)'!H130=Pistetaulukko!$E$18,Pistetaulukko!$E$17,IF(OR('Vastaukset, kilpailijat (taito)'!H130=Pistetaulukko!$D$18,'Vastaukset, kilpailijat (taito)'!H130=Pistetaulukko!$F$18),Pistetaulukko!$D$17,IF(OR('Vastaukset, kilpailijat (taito)'!H130=Pistetaulukko!$C$18,'Vastaukset, kilpailijat (taito)'!H130=Pistetaulukko!$G$18),Pistetaulukko!$C$17,IF(OR('Vastaukset, kilpailijat (taito)'!H130=Pistetaulukko!$B$18,'Vastaukset, kilpailijat (taito)'!H130=Pistetaulukko!$H$18),Pistetaulukko!$B$17,0))))</f>
        <v>50</v>
      </c>
      <c r="I130" s="2">
        <f>IF('Vastaukset, kilpailijat (taito)'!I130=Pistetaulukko!$E$21,Pistetaulukko!$E$20,IF(OR('Vastaukset, kilpailijat (taito)'!I130=Pistetaulukko!$D$21,'Vastaukset, kilpailijat (taito)'!I130=Pistetaulukko!$F$21),Pistetaulukko!$D$20,IF(OR('Vastaukset, kilpailijat (taito)'!I130=Pistetaulukko!$C$21,'Vastaukset, kilpailijat (taito)'!I130=Pistetaulukko!$G$21),Pistetaulukko!$C$20,IF(OR('Vastaukset, kilpailijat (taito)'!I130=Pistetaulukko!$B$21,'Vastaukset, kilpailijat (taito)'!I130=Pistetaulukko!$H$21),Pistetaulukko!$B$20,0))))</f>
        <v>40</v>
      </c>
      <c r="J130" s="2">
        <f>IF('Vastaukset, kilpailijat (taito)'!J130=Pistetaulukko!$E$24,Pistetaulukko!$E$23,IF(OR('Vastaukset, kilpailijat (taito)'!J130=Pistetaulukko!$D$24,'Vastaukset, kilpailijat (taito)'!J130=Pistetaulukko!$F$24),Pistetaulukko!$D$23,IF(OR('Vastaukset, kilpailijat (taito)'!J130=Pistetaulukko!$C$24,'Vastaukset, kilpailijat (taito)'!J130=Pistetaulukko!$G$24),Pistetaulukko!$C$23,IF(OR('Vastaukset, kilpailijat (taito)'!J130=Pistetaulukko!$B$24,'Vastaukset, kilpailijat (taito)'!J130=Pistetaulukko!$H$24),Pistetaulukko!$B$23,0))))</f>
        <v>40</v>
      </c>
      <c r="K130" s="1">
        <f t="shared" si="2"/>
        <v>250</v>
      </c>
      <c r="N130" s="20">
        <f>'Vastaukset, kilpailijat (taito)'!K130</f>
        <v>0</v>
      </c>
      <c r="O130" s="24"/>
      <c r="P130" s="23">
        <f t="shared" si="3"/>
        <v>250</v>
      </c>
      <c r="Q130" s="11"/>
    </row>
    <row r="131" spans="1:17" ht="15.75">
      <c r="A131" s="5">
        <f>'Vastaukset, kilpailijat (taito)'!A131</f>
        <v>0</v>
      </c>
      <c r="B131" s="5">
        <f>'Vastaukset, kilpailijat (taito)'!B131</f>
        <v>0</v>
      </c>
      <c r="C131" s="2">
        <f>IF('Vastaukset, kilpailijat (taito)'!C131=Pistetaulukko!$E$3,Pistetaulukko!$E$2,IF(OR('Vastaukset, kilpailijat (taito)'!C131=Pistetaulukko!$D$3,'Vastaukset, kilpailijat (taito)'!C131=Pistetaulukko!$F$3),Pistetaulukko!$D$2,IF(OR('Vastaukset, kilpailijat (taito)'!C131=Pistetaulukko!$C$3,'Vastaukset, kilpailijat (taito)'!C131=Pistetaulukko!$G$3),Pistetaulukko!$C$2,IF(OR('Vastaukset, kilpailijat (taito)'!C131=Pistetaulukko!$B$3,'Vastaukset, kilpailijat (taito)'!C131=Pistetaulukko!$H$3),Pistetaulukko!$B$2,0))))</f>
        <v>20</v>
      </c>
      <c r="D131" s="2">
        <f>IF('Vastaukset, kilpailijat (taito)'!D131=Pistetaulukko!$E$6,Pistetaulukko!$E$5,IF(OR('Vastaukset, kilpailijat (taito)'!D131=Pistetaulukko!$D$6,'Vastaukset, kilpailijat (taito)'!D131=Pistetaulukko!$F$6),Pistetaulukko!$D$5,IF(OR('Vastaukset, kilpailijat (taito)'!D131=Pistetaulukko!$C$6,'Vastaukset, kilpailijat (taito)'!D131=Pistetaulukko!$G$6),Pistetaulukko!$C$5,IF(OR('Vastaukset, kilpailijat (taito)'!D131=Pistetaulukko!$B$6,'Vastaukset, kilpailijat (taito)'!D131=Pistetaulukko!$H$6),Pistetaulukko!$B$5,0))))</f>
        <v>30</v>
      </c>
      <c r="E131" s="2">
        <f>IF('Vastaukset, kilpailijat (taito)'!E131=Pistetaulukko!$E$9,Pistetaulukko!$E$8,IF(OR('Vastaukset, kilpailijat (taito)'!E131=Pistetaulukko!$D$9,'Vastaukset, kilpailijat (taito)'!E131=Pistetaulukko!$F$9),Pistetaulukko!$D$8,IF(OR('Vastaukset, kilpailijat (taito)'!E131=Pistetaulukko!$C$9,'Vastaukset, kilpailijat (taito)'!E131=Pistetaulukko!$G$9),Pistetaulukko!$C$8,IF(OR('Vastaukset, kilpailijat (taito)'!E131=Pistetaulukko!$B$9,'Vastaukset, kilpailijat (taito)'!E131=Pistetaulukko!$H$9),Pistetaulukko!$B$8,0))))</f>
        <v>30</v>
      </c>
      <c r="F131" s="2">
        <f>IF('Vastaukset, kilpailijat (taito)'!F131=Pistetaulukko!$E$12,Pistetaulukko!$E$11,IF(OR('Vastaukset, kilpailijat (taito)'!F131=Pistetaulukko!$D$12,'Vastaukset, kilpailijat (taito)'!F131=Pistetaulukko!$F$12),Pistetaulukko!$D$11,IF(OR('Vastaukset, kilpailijat (taito)'!F131=Pistetaulukko!$C$12,'Vastaukset, kilpailijat (taito)'!F131=Pistetaulukko!$G$12),Pistetaulukko!$C$11,IF(OR('Vastaukset, kilpailijat (taito)'!F131=Pistetaulukko!$B$12,'Vastaukset, kilpailijat (taito)'!F131=Pistetaulukko!$H$12),Pistetaulukko!$B$11,0))))</f>
        <v>20</v>
      </c>
      <c r="G131" s="2">
        <f>IF('Vastaukset, kilpailijat (taito)'!G131=Pistetaulukko!$E$15,Pistetaulukko!$E$14,IF(OR('Vastaukset, kilpailijat (taito)'!G131=Pistetaulukko!$D$15,'Vastaukset, kilpailijat (taito)'!G131=Pistetaulukko!$F$15),Pistetaulukko!$D$14,IF(OR('Vastaukset, kilpailijat (taito)'!G131=Pistetaulukko!$C$15,'Vastaukset, kilpailijat (taito)'!G131=Pistetaulukko!$G$15),Pistetaulukko!$C$14,IF(OR('Vastaukset, kilpailijat (taito)'!G131=Pistetaulukko!$B$15,'Vastaukset, kilpailijat (taito)'!G131=Pistetaulukko!$H$15),Pistetaulukko!$B$14,0))))</f>
        <v>20</v>
      </c>
      <c r="H131" s="2">
        <f>IF('Vastaukset, kilpailijat (taito)'!H131=Pistetaulukko!$E$18,Pistetaulukko!$E$17,IF(OR('Vastaukset, kilpailijat (taito)'!H131=Pistetaulukko!$D$18,'Vastaukset, kilpailijat (taito)'!H131=Pistetaulukko!$F$18),Pistetaulukko!$D$17,IF(OR('Vastaukset, kilpailijat (taito)'!H131=Pistetaulukko!$C$18,'Vastaukset, kilpailijat (taito)'!H131=Pistetaulukko!$G$18),Pistetaulukko!$C$17,IF(OR('Vastaukset, kilpailijat (taito)'!H131=Pistetaulukko!$B$18,'Vastaukset, kilpailijat (taito)'!H131=Pistetaulukko!$H$18),Pistetaulukko!$B$17,0))))</f>
        <v>50</v>
      </c>
      <c r="I131" s="2">
        <f>IF('Vastaukset, kilpailijat (taito)'!I131=Pistetaulukko!$E$21,Pistetaulukko!$E$20,IF(OR('Vastaukset, kilpailijat (taito)'!I131=Pistetaulukko!$D$21,'Vastaukset, kilpailijat (taito)'!I131=Pistetaulukko!$F$21),Pistetaulukko!$D$20,IF(OR('Vastaukset, kilpailijat (taito)'!I131=Pistetaulukko!$C$21,'Vastaukset, kilpailijat (taito)'!I131=Pistetaulukko!$G$21),Pistetaulukko!$C$20,IF(OR('Vastaukset, kilpailijat (taito)'!I131=Pistetaulukko!$B$21,'Vastaukset, kilpailijat (taito)'!I131=Pistetaulukko!$H$21),Pistetaulukko!$B$20,0))))</f>
        <v>40</v>
      </c>
      <c r="J131" s="2">
        <f>IF('Vastaukset, kilpailijat (taito)'!J131=Pistetaulukko!$E$24,Pistetaulukko!$E$23,IF(OR('Vastaukset, kilpailijat (taito)'!J131=Pistetaulukko!$D$24,'Vastaukset, kilpailijat (taito)'!J131=Pistetaulukko!$F$24),Pistetaulukko!$D$23,IF(OR('Vastaukset, kilpailijat (taito)'!J131=Pistetaulukko!$C$24,'Vastaukset, kilpailijat (taito)'!J131=Pistetaulukko!$G$24),Pistetaulukko!$C$23,IF(OR('Vastaukset, kilpailijat (taito)'!J131=Pistetaulukko!$B$24,'Vastaukset, kilpailijat (taito)'!J131=Pistetaulukko!$H$24),Pistetaulukko!$B$23,0))))</f>
        <v>40</v>
      </c>
      <c r="K131" s="1">
        <f aca="true" t="shared" si="4" ref="K131:K194">SUM(C131:J131)</f>
        <v>250</v>
      </c>
      <c r="N131" s="20">
        <f>'Vastaukset, kilpailijat (taito)'!K131</f>
        <v>0</v>
      </c>
      <c r="O131" s="24"/>
      <c r="P131" s="23">
        <f aca="true" t="shared" si="5" ref="P131:P194">K131-O131</f>
        <v>250</v>
      </c>
      <c r="Q131" s="11"/>
    </row>
    <row r="132" spans="1:17" ht="15.75">
      <c r="A132" s="5">
        <f>'Vastaukset, kilpailijat (taito)'!A132</f>
        <v>0</v>
      </c>
      <c r="B132" s="5">
        <f>'Vastaukset, kilpailijat (taito)'!B132</f>
        <v>0</v>
      </c>
      <c r="C132" s="2">
        <f>IF('Vastaukset, kilpailijat (taito)'!C132=Pistetaulukko!$E$3,Pistetaulukko!$E$2,IF(OR('Vastaukset, kilpailijat (taito)'!C132=Pistetaulukko!$D$3,'Vastaukset, kilpailijat (taito)'!C132=Pistetaulukko!$F$3),Pistetaulukko!$D$2,IF(OR('Vastaukset, kilpailijat (taito)'!C132=Pistetaulukko!$C$3,'Vastaukset, kilpailijat (taito)'!C132=Pistetaulukko!$G$3),Pistetaulukko!$C$2,IF(OR('Vastaukset, kilpailijat (taito)'!C132=Pistetaulukko!$B$3,'Vastaukset, kilpailijat (taito)'!C132=Pistetaulukko!$H$3),Pistetaulukko!$B$2,0))))</f>
        <v>20</v>
      </c>
      <c r="D132" s="2">
        <f>IF('Vastaukset, kilpailijat (taito)'!D132=Pistetaulukko!$E$6,Pistetaulukko!$E$5,IF(OR('Vastaukset, kilpailijat (taito)'!D132=Pistetaulukko!$D$6,'Vastaukset, kilpailijat (taito)'!D132=Pistetaulukko!$F$6),Pistetaulukko!$D$5,IF(OR('Vastaukset, kilpailijat (taito)'!D132=Pistetaulukko!$C$6,'Vastaukset, kilpailijat (taito)'!D132=Pistetaulukko!$G$6),Pistetaulukko!$C$5,IF(OR('Vastaukset, kilpailijat (taito)'!D132=Pistetaulukko!$B$6,'Vastaukset, kilpailijat (taito)'!D132=Pistetaulukko!$H$6),Pistetaulukko!$B$5,0))))</f>
        <v>30</v>
      </c>
      <c r="E132" s="2">
        <f>IF('Vastaukset, kilpailijat (taito)'!E132=Pistetaulukko!$E$9,Pistetaulukko!$E$8,IF(OR('Vastaukset, kilpailijat (taito)'!E132=Pistetaulukko!$D$9,'Vastaukset, kilpailijat (taito)'!E132=Pistetaulukko!$F$9),Pistetaulukko!$D$8,IF(OR('Vastaukset, kilpailijat (taito)'!E132=Pistetaulukko!$C$9,'Vastaukset, kilpailijat (taito)'!E132=Pistetaulukko!$G$9),Pistetaulukko!$C$8,IF(OR('Vastaukset, kilpailijat (taito)'!E132=Pistetaulukko!$B$9,'Vastaukset, kilpailijat (taito)'!E132=Pistetaulukko!$H$9),Pistetaulukko!$B$8,0))))</f>
        <v>30</v>
      </c>
      <c r="F132" s="2">
        <f>IF('Vastaukset, kilpailijat (taito)'!F132=Pistetaulukko!$E$12,Pistetaulukko!$E$11,IF(OR('Vastaukset, kilpailijat (taito)'!F132=Pistetaulukko!$D$12,'Vastaukset, kilpailijat (taito)'!F132=Pistetaulukko!$F$12),Pistetaulukko!$D$11,IF(OR('Vastaukset, kilpailijat (taito)'!F132=Pistetaulukko!$C$12,'Vastaukset, kilpailijat (taito)'!F132=Pistetaulukko!$G$12),Pistetaulukko!$C$11,IF(OR('Vastaukset, kilpailijat (taito)'!F132=Pistetaulukko!$B$12,'Vastaukset, kilpailijat (taito)'!F132=Pistetaulukko!$H$12),Pistetaulukko!$B$11,0))))</f>
        <v>20</v>
      </c>
      <c r="G132" s="2">
        <f>IF('Vastaukset, kilpailijat (taito)'!G132=Pistetaulukko!$E$15,Pistetaulukko!$E$14,IF(OR('Vastaukset, kilpailijat (taito)'!G132=Pistetaulukko!$D$15,'Vastaukset, kilpailijat (taito)'!G132=Pistetaulukko!$F$15),Pistetaulukko!$D$14,IF(OR('Vastaukset, kilpailijat (taito)'!G132=Pistetaulukko!$C$15,'Vastaukset, kilpailijat (taito)'!G132=Pistetaulukko!$G$15),Pistetaulukko!$C$14,IF(OR('Vastaukset, kilpailijat (taito)'!G132=Pistetaulukko!$B$15,'Vastaukset, kilpailijat (taito)'!G132=Pistetaulukko!$H$15),Pistetaulukko!$B$14,0))))</f>
        <v>20</v>
      </c>
      <c r="H132" s="2">
        <f>IF('Vastaukset, kilpailijat (taito)'!H132=Pistetaulukko!$E$18,Pistetaulukko!$E$17,IF(OR('Vastaukset, kilpailijat (taito)'!H132=Pistetaulukko!$D$18,'Vastaukset, kilpailijat (taito)'!H132=Pistetaulukko!$F$18),Pistetaulukko!$D$17,IF(OR('Vastaukset, kilpailijat (taito)'!H132=Pistetaulukko!$C$18,'Vastaukset, kilpailijat (taito)'!H132=Pistetaulukko!$G$18),Pistetaulukko!$C$17,IF(OR('Vastaukset, kilpailijat (taito)'!H132=Pistetaulukko!$B$18,'Vastaukset, kilpailijat (taito)'!H132=Pistetaulukko!$H$18),Pistetaulukko!$B$17,0))))</f>
        <v>50</v>
      </c>
      <c r="I132" s="2">
        <f>IF('Vastaukset, kilpailijat (taito)'!I132=Pistetaulukko!$E$21,Pistetaulukko!$E$20,IF(OR('Vastaukset, kilpailijat (taito)'!I132=Pistetaulukko!$D$21,'Vastaukset, kilpailijat (taito)'!I132=Pistetaulukko!$F$21),Pistetaulukko!$D$20,IF(OR('Vastaukset, kilpailijat (taito)'!I132=Pistetaulukko!$C$21,'Vastaukset, kilpailijat (taito)'!I132=Pistetaulukko!$G$21),Pistetaulukko!$C$20,IF(OR('Vastaukset, kilpailijat (taito)'!I132=Pistetaulukko!$B$21,'Vastaukset, kilpailijat (taito)'!I132=Pistetaulukko!$H$21),Pistetaulukko!$B$20,0))))</f>
        <v>40</v>
      </c>
      <c r="J132" s="2">
        <f>IF('Vastaukset, kilpailijat (taito)'!J132=Pistetaulukko!$E$24,Pistetaulukko!$E$23,IF(OR('Vastaukset, kilpailijat (taito)'!J132=Pistetaulukko!$D$24,'Vastaukset, kilpailijat (taito)'!J132=Pistetaulukko!$F$24),Pistetaulukko!$D$23,IF(OR('Vastaukset, kilpailijat (taito)'!J132=Pistetaulukko!$C$24,'Vastaukset, kilpailijat (taito)'!J132=Pistetaulukko!$G$24),Pistetaulukko!$C$23,IF(OR('Vastaukset, kilpailijat (taito)'!J132=Pistetaulukko!$B$24,'Vastaukset, kilpailijat (taito)'!J132=Pistetaulukko!$H$24),Pistetaulukko!$B$23,0))))</f>
        <v>40</v>
      </c>
      <c r="K132" s="1">
        <f t="shared" si="4"/>
        <v>250</v>
      </c>
      <c r="N132" s="20">
        <f>'Vastaukset, kilpailijat (taito)'!K132</f>
        <v>0</v>
      </c>
      <c r="O132" s="24"/>
      <c r="P132" s="23">
        <f t="shared" si="5"/>
        <v>250</v>
      </c>
      <c r="Q132" s="11"/>
    </row>
    <row r="133" spans="1:17" ht="15.75">
      <c r="A133" s="5">
        <f>'Vastaukset, kilpailijat (taito)'!A133</f>
        <v>0</v>
      </c>
      <c r="B133" s="5">
        <f>'Vastaukset, kilpailijat (taito)'!B133</f>
        <v>0</v>
      </c>
      <c r="C133" s="2">
        <f>IF('Vastaukset, kilpailijat (taito)'!C133=Pistetaulukko!$E$3,Pistetaulukko!$E$2,IF(OR('Vastaukset, kilpailijat (taito)'!C133=Pistetaulukko!$D$3,'Vastaukset, kilpailijat (taito)'!C133=Pistetaulukko!$F$3),Pistetaulukko!$D$2,IF(OR('Vastaukset, kilpailijat (taito)'!C133=Pistetaulukko!$C$3,'Vastaukset, kilpailijat (taito)'!C133=Pistetaulukko!$G$3),Pistetaulukko!$C$2,IF(OR('Vastaukset, kilpailijat (taito)'!C133=Pistetaulukko!$B$3,'Vastaukset, kilpailijat (taito)'!C133=Pistetaulukko!$H$3),Pistetaulukko!$B$2,0))))</f>
        <v>20</v>
      </c>
      <c r="D133" s="2">
        <f>IF('Vastaukset, kilpailijat (taito)'!D133=Pistetaulukko!$E$6,Pistetaulukko!$E$5,IF(OR('Vastaukset, kilpailijat (taito)'!D133=Pistetaulukko!$D$6,'Vastaukset, kilpailijat (taito)'!D133=Pistetaulukko!$F$6),Pistetaulukko!$D$5,IF(OR('Vastaukset, kilpailijat (taito)'!D133=Pistetaulukko!$C$6,'Vastaukset, kilpailijat (taito)'!D133=Pistetaulukko!$G$6),Pistetaulukko!$C$5,IF(OR('Vastaukset, kilpailijat (taito)'!D133=Pistetaulukko!$B$6,'Vastaukset, kilpailijat (taito)'!D133=Pistetaulukko!$H$6),Pistetaulukko!$B$5,0))))</f>
        <v>30</v>
      </c>
      <c r="E133" s="2">
        <f>IF('Vastaukset, kilpailijat (taito)'!E133=Pistetaulukko!$E$9,Pistetaulukko!$E$8,IF(OR('Vastaukset, kilpailijat (taito)'!E133=Pistetaulukko!$D$9,'Vastaukset, kilpailijat (taito)'!E133=Pistetaulukko!$F$9),Pistetaulukko!$D$8,IF(OR('Vastaukset, kilpailijat (taito)'!E133=Pistetaulukko!$C$9,'Vastaukset, kilpailijat (taito)'!E133=Pistetaulukko!$G$9),Pistetaulukko!$C$8,IF(OR('Vastaukset, kilpailijat (taito)'!E133=Pistetaulukko!$B$9,'Vastaukset, kilpailijat (taito)'!E133=Pistetaulukko!$H$9),Pistetaulukko!$B$8,0))))</f>
        <v>30</v>
      </c>
      <c r="F133" s="2">
        <f>IF('Vastaukset, kilpailijat (taito)'!F133=Pistetaulukko!$E$12,Pistetaulukko!$E$11,IF(OR('Vastaukset, kilpailijat (taito)'!F133=Pistetaulukko!$D$12,'Vastaukset, kilpailijat (taito)'!F133=Pistetaulukko!$F$12),Pistetaulukko!$D$11,IF(OR('Vastaukset, kilpailijat (taito)'!F133=Pistetaulukko!$C$12,'Vastaukset, kilpailijat (taito)'!F133=Pistetaulukko!$G$12),Pistetaulukko!$C$11,IF(OR('Vastaukset, kilpailijat (taito)'!F133=Pistetaulukko!$B$12,'Vastaukset, kilpailijat (taito)'!F133=Pistetaulukko!$H$12),Pistetaulukko!$B$11,0))))</f>
        <v>20</v>
      </c>
      <c r="G133" s="2">
        <f>IF('Vastaukset, kilpailijat (taito)'!G133=Pistetaulukko!$E$15,Pistetaulukko!$E$14,IF(OR('Vastaukset, kilpailijat (taito)'!G133=Pistetaulukko!$D$15,'Vastaukset, kilpailijat (taito)'!G133=Pistetaulukko!$F$15),Pistetaulukko!$D$14,IF(OR('Vastaukset, kilpailijat (taito)'!G133=Pistetaulukko!$C$15,'Vastaukset, kilpailijat (taito)'!G133=Pistetaulukko!$G$15),Pistetaulukko!$C$14,IF(OR('Vastaukset, kilpailijat (taito)'!G133=Pistetaulukko!$B$15,'Vastaukset, kilpailijat (taito)'!G133=Pistetaulukko!$H$15),Pistetaulukko!$B$14,0))))</f>
        <v>20</v>
      </c>
      <c r="H133" s="2">
        <f>IF('Vastaukset, kilpailijat (taito)'!H133=Pistetaulukko!$E$18,Pistetaulukko!$E$17,IF(OR('Vastaukset, kilpailijat (taito)'!H133=Pistetaulukko!$D$18,'Vastaukset, kilpailijat (taito)'!H133=Pistetaulukko!$F$18),Pistetaulukko!$D$17,IF(OR('Vastaukset, kilpailijat (taito)'!H133=Pistetaulukko!$C$18,'Vastaukset, kilpailijat (taito)'!H133=Pistetaulukko!$G$18),Pistetaulukko!$C$17,IF(OR('Vastaukset, kilpailijat (taito)'!H133=Pistetaulukko!$B$18,'Vastaukset, kilpailijat (taito)'!H133=Pistetaulukko!$H$18),Pistetaulukko!$B$17,0))))</f>
        <v>50</v>
      </c>
      <c r="I133" s="2">
        <f>IF('Vastaukset, kilpailijat (taito)'!I133=Pistetaulukko!$E$21,Pistetaulukko!$E$20,IF(OR('Vastaukset, kilpailijat (taito)'!I133=Pistetaulukko!$D$21,'Vastaukset, kilpailijat (taito)'!I133=Pistetaulukko!$F$21),Pistetaulukko!$D$20,IF(OR('Vastaukset, kilpailijat (taito)'!I133=Pistetaulukko!$C$21,'Vastaukset, kilpailijat (taito)'!I133=Pistetaulukko!$G$21),Pistetaulukko!$C$20,IF(OR('Vastaukset, kilpailijat (taito)'!I133=Pistetaulukko!$B$21,'Vastaukset, kilpailijat (taito)'!I133=Pistetaulukko!$H$21),Pistetaulukko!$B$20,0))))</f>
        <v>40</v>
      </c>
      <c r="J133" s="2">
        <f>IF('Vastaukset, kilpailijat (taito)'!J133=Pistetaulukko!$E$24,Pistetaulukko!$E$23,IF(OR('Vastaukset, kilpailijat (taito)'!J133=Pistetaulukko!$D$24,'Vastaukset, kilpailijat (taito)'!J133=Pistetaulukko!$F$24),Pistetaulukko!$D$23,IF(OR('Vastaukset, kilpailijat (taito)'!J133=Pistetaulukko!$C$24,'Vastaukset, kilpailijat (taito)'!J133=Pistetaulukko!$G$24),Pistetaulukko!$C$23,IF(OR('Vastaukset, kilpailijat (taito)'!J133=Pistetaulukko!$B$24,'Vastaukset, kilpailijat (taito)'!J133=Pistetaulukko!$H$24),Pistetaulukko!$B$23,0))))</f>
        <v>40</v>
      </c>
      <c r="K133" s="1">
        <f t="shared" si="4"/>
        <v>250</v>
      </c>
      <c r="N133" s="20">
        <f>'Vastaukset, kilpailijat (taito)'!K133</f>
        <v>0</v>
      </c>
      <c r="O133" s="24"/>
      <c r="P133" s="23">
        <f t="shared" si="5"/>
        <v>250</v>
      </c>
      <c r="Q133" s="11"/>
    </row>
    <row r="134" spans="1:17" ht="15.75">
      <c r="A134" s="5">
        <f>'Vastaukset, kilpailijat (taito)'!A134</f>
        <v>0</v>
      </c>
      <c r="B134" s="5">
        <f>'Vastaukset, kilpailijat (taito)'!B134</f>
        <v>0</v>
      </c>
      <c r="C134" s="2">
        <f>IF('Vastaukset, kilpailijat (taito)'!C134=Pistetaulukko!$E$3,Pistetaulukko!$E$2,IF(OR('Vastaukset, kilpailijat (taito)'!C134=Pistetaulukko!$D$3,'Vastaukset, kilpailijat (taito)'!C134=Pistetaulukko!$F$3),Pistetaulukko!$D$2,IF(OR('Vastaukset, kilpailijat (taito)'!C134=Pistetaulukko!$C$3,'Vastaukset, kilpailijat (taito)'!C134=Pistetaulukko!$G$3),Pistetaulukko!$C$2,IF(OR('Vastaukset, kilpailijat (taito)'!C134=Pistetaulukko!$B$3,'Vastaukset, kilpailijat (taito)'!C134=Pistetaulukko!$H$3),Pistetaulukko!$B$2,0))))</f>
        <v>20</v>
      </c>
      <c r="D134" s="2">
        <f>IF('Vastaukset, kilpailijat (taito)'!D134=Pistetaulukko!$E$6,Pistetaulukko!$E$5,IF(OR('Vastaukset, kilpailijat (taito)'!D134=Pistetaulukko!$D$6,'Vastaukset, kilpailijat (taito)'!D134=Pistetaulukko!$F$6),Pistetaulukko!$D$5,IF(OR('Vastaukset, kilpailijat (taito)'!D134=Pistetaulukko!$C$6,'Vastaukset, kilpailijat (taito)'!D134=Pistetaulukko!$G$6),Pistetaulukko!$C$5,IF(OR('Vastaukset, kilpailijat (taito)'!D134=Pistetaulukko!$B$6,'Vastaukset, kilpailijat (taito)'!D134=Pistetaulukko!$H$6),Pistetaulukko!$B$5,0))))</f>
        <v>30</v>
      </c>
      <c r="E134" s="2">
        <f>IF('Vastaukset, kilpailijat (taito)'!E134=Pistetaulukko!$E$9,Pistetaulukko!$E$8,IF(OR('Vastaukset, kilpailijat (taito)'!E134=Pistetaulukko!$D$9,'Vastaukset, kilpailijat (taito)'!E134=Pistetaulukko!$F$9),Pistetaulukko!$D$8,IF(OR('Vastaukset, kilpailijat (taito)'!E134=Pistetaulukko!$C$9,'Vastaukset, kilpailijat (taito)'!E134=Pistetaulukko!$G$9),Pistetaulukko!$C$8,IF(OR('Vastaukset, kilpailijat (taito)'!E134=Pistetaulukko!$B$9,'Vastaukset, kilpailijat (taito)'!E134=Pistetaulukko!$H$9),Pistetaulukko!$B$8,0))))</f>
        <v>30</v>
      </c>
      <c r="F134" s="2">
        <f>IF('Vastaukset, kilpailijat (taito)'!F134=Pistetaulukko!$E$12,Pistetaulukko!$E$11,IF(OR('Vastaukset, kilpailijat (taito)'!F134=Pistetaulukko!$D$12,'Vastaukset, kilpailijat (taito)'!F134=Pistetaulukko!$F$12),Pistetaulukko!$D$11,IF(OR('Vastaukset, kilpailijat (taito)'!F134=Pistetaulukko!$C$12,'Vastaukset, kilpailijat (taito)'!F134=Pistetaulukko!$G$12),Pistetaulukko!$C$11,IF(OR('Vastaukset, kilpailijat (taito)'!F134=Pistetaulukko!$B$12,'Vastaukset, kilpailijat (taito)'!F134=Pistetaulukko!$H$12),Pistetaulukko!$B$11,0))))</f>
        <v>20</v>
      </c>
      <c r="G134" s="2">
        <f>IF('Vastaukset, kilpailijat (taito)'!G134=Pistetaulukko!$E$15,Pistetaulukko!$E$14,IF(OR('Vastaukset, kilpailijat (taito)'!G134=Pistetaulukko!$D$15,'Vastaukset, kilpailijat (taito)'!G134=Pistetaulukko!$F$15),Pistetaulukko!$D$14,IF(OR('Vastaukset, kilpailijat (taito)'!G134=Pistetaulukko!$C$15,'Vastaukset, kilpailijat (taito)'!G134=Pistetaulukko!$G$15),Pistetaulukko!$C$14,IF(OR('Vastaukset, kilpailijat (taito)'!G134=Pistetaulukko!$B$15,'Vastaukset, kilpailijat (taito)'!G134=Pistetaulukko!$H$15),Pistetaulukko!$B$14,0))))</f>
        <v>20</v>
      </c>
      <c r="H134" s="2">
        <f>IF('Vastaukset, kilpailijat (taito)'!H134=Pistetaulukko!$E$18,Pistetaulukko!$E$17,IF(OR('Vastaukset, kilpailijat (taito)'!H134=Pistetaulukko!$D$18,'Vastaukset, kilpailijat (taito)'!H134=Pistetaulukko!$F$18),Pistetaulukko!$D$17,IF(OR('Vastaukset, kilpailijat (taito)'!H134=Pistetaulukko!$C$18,'Vastaukset, kilpailijat (taito)'!H134=Pistetaulukko!$G$18),Pistetaulukko!$C$17,IF(OR('Vastaukset, kilpailijat (taito)'!H134=Pistetaulukko!$B$18,'Vastaukset, kilpailijat (taito)'!H134=Pistetaulukko!$H$18),Pistetaulukko!$B$17,0))))</f>
        <v>50</v>
      </c>
      <c r="I134" s="2">
        <f>IF('Vastaukset, kilpailijat (taito)'!I134=Pistetaulukko!$E$21,Pistetaulukko!$E$20,IF(OR('Vastaukset, kilpailijat (taito)'!I134=Pistetaulukko!$D$21,'Vastaukset, kilpailijat (taito)'!I134=Pistetaulukko!$F$21),Pistetaulukko!$D$20,IF(OR('Vastaukset, kilpailijat (taito)'!I134=Pistetaulukko!$C$21,'Vastaukset, kilpailijat (taito)'!I134=Pistetaulukko!$G$21),Pistetaulukko!$C$20,IF(OR('Vastaukset, kilpailijat (taito)'!I134=Pistetaulukko!$B$21,'Vastaukset, kilpailijat (taito)'!I134=Pistetaulukko!$H$21),Pistetaulukko!$B$20,0))))</f>
        <v>40</v>
      </c>
      <c r="J134" s="2">
        <f>IF('Vastaukset, kilpailijat (taito)'!J134=Pistetaulukko!$E$24,Pistetaulukko!$E$23,IF(OR('Vastaukset, kilpailijat (taito)'!J134=Pistetaulukko!$D$24,'Vastaukset, kilpailijat (taito)'!J134=Pistetaulukko!$F$24),Pistetaulukko!$D$23,IF(OR('Vastaukset, kilpailijat (taito)'!J134=Pistetaulukko!$C$24,'Vastaukset, kilpailijat (taito)'!J134=Pistetaulukko!$G$24),Pistetaulukko!$C$23,IF(OR('Vastaukset, kilpailijat (taito)'!J134=Pistetaulukko!$B$24,'Vastaukset, kilpailijat (taito)'!J134=Pistetaulukko!$H$24),Pistetaulukko!$B$23,0))))</f>
        <v>40</v>
      </c>
      <c r="K134" s="1">
        <f t="shared" si="4"/>
        <v>250</v>
      </c>
      <c r="N134" s="20">
        <f>'Vastaukset, kilpailijat (taito)'!K134</f>
        <v>0</v>
      </c>
      <c r="O134" s="24"/>
      <c r="P134" s="23">
        <f t="shared" si="5"/>
        <v>250</v>
      </c>
      <c r="Q134" s="11"/>
    </row>
    <row r="135" spans="1:17" ht="15.75">
      <c r="A135" s="5">
        <f>'Vastaukset, kilpailijat (taito)'!A135</f>
        <v>0</v>
      </c>
      <c r="B135" s="5">
        <f>'Vastaukset, kilpailijat (taito)'!B135</f>
        <v>0</v>
      </c>
      <c r="C135" s="2">
        <f>IF('Vastaukset, kilpailijat (taito)'!C135=Pistetaulukko!$E$3,Pistetaulukko!$E$2,IF(OR('Vastaukset, kilpailijat (taito)'!C135=Pistetaulukko!$D$3,'Vastaukset, kilpailijat (taito)'!C135=Pistetaulukko!$F$3),Pistetaulukko!$D$2,IF(OR('Vastaukset, kilpailijat (taito)'!C135=Pistetaulukko!$C$3,'Vastaukset, kilpailijat (taito)'!C135=Pistetaulukko!$G$3),Pistetaulukko!$C$2,IF(OR('Vastaukset, kilpailijat (taito)'!C135=Pistetaulukko!$B$3,'Vastaukset, kilpailijat (taito)'!C135=Pistetaulukko!$H$3),Pistetaulukko!$B$2,0))))</f>
        <v>20</v>
      </c>
      <c r="D135" s="2">
        <f>IF('Vastaukset, kilpailijat (taito)'!D135=Pistetaulukko!$E$6,Pistetaulukko!$E$5,IF(OR('Vastaukset, kilpailijat (taito)'!D135=Pistetaulukko!$D$6,'Vastaukset, kilpailijat (taito)'!D135=Pistetaulukko!$F$6),Pistetaulukko!$D$5,IF(OR('Vastaukset, kilpailijat (taito)'!D135=Pistetaulukko!$C$6,'Vastaukset, kilpailijat (taito)'!D135=Pistetaulukko!$G$6),Pistetaulukko!$C$5,IF(OR('Vastaukset, kilpailijat (taito)'!D135=Pistetaulukko!$B$6,'Vastaukset, kilpailijat (taito)'!D135=Pistetaulukko!$H$6),Pistetaulukko!$B$5,0))))</f>
        <v>30</v>
      </c>
      <c r="E135" s="2">
        <f>IF('Vastaukset, kilpailijat (taito)'!E135=Pistetaulukko!$E$9,Pistetaulukko!$E$8,IF(OR('Vastaukset, kilpailijat (taito)'!E135=Pistetaulukko!$D$9,'Vastaukset, kilpailijat (taito)'!E135=Pistetaulukko!$F$9),Pistetaulukko!$D$8,IF(OR('Vastaukset, kilpailijat (taito)'!E135=Pistetaulukko!$C$9,'Vastaukset, kilpailijat (taito)'!E135=Pistetaulukko!$G$9),Pistetaulukko!$C$8,IF(OR('Vastaukset, kilpailijat (taito)'!E135=Pistetaulukko!$B$9,'Vastaukset, kilpailijat (taito)'!E135=Pistetaulukko!$H$9),Pistetaulukko!$B$8,0))))</f>
        <v>30</v>
      </c>
      <c r="F135" s="2">
        <f>IF('Vastaukset, kilpailijat (taito)'!F135=Pistetaulukko!$E$12,Pistetaulukko!$E$11,IF(OR('Vastaukset, kilpailijat (taito)'!F135=Pistetaulukko!$D$12,'Vastaukset, kilpailijat (taito)'!F135=Pistetaulukko!$F$12),Pistetaulukko!$D$11,IF(OR('Vastaukset, kilpailijat (taito)'!F135=Pistetaulukko!$C$12,'Vastaukset, kilpailijat (taito)'!F135=Pistetaulukko!$G$12),Pistetaulukko!$C$11,IF(OR('Vastaukset, kilpailijat (taito)'!F135=Pistetaulukko!$B$12,'Vastaukset, kilpailijat (taito)'!F135=Pistetaulukko!$H$12),Pistetaulukko!$B$11,0))))</f>
        <v>20</v>
      </c>
      <c r="G135" s="2">
        <f>IF('Vastaukset, kilpailijat (taito)'!G135=Pistetaulukko!$E$15,Pistetaulukko!$E$14,IF(OR('Vastaukset, kilpailijat (taito)'!G135=Pistetaulukko!$D$15,'Vastaukset, kilpailijat (taito)'!G135=Pistetaulukko!$F$15),Pistetaulukko!$D$14,IF(OR('Vastaukset, kilpailijat (taito)'!G135=Pistetaulukko!$C$15,'Vastaukset, kilpailijat (taito)'!G135=Pistetaulukko!$G$15),Pistetaulukko!$C$14,IF(OR('Vastaukset, kilpailijat (taito)'!G135=Pistetaulukko!$B$15,'Vastaukset, kilpailijat (taito)'!G135=Pistetaulukko!$H$15),Pistetaulukko!$B$14,0))))</f>
        <v>20</v>
      </c>
      <c r="H135" s="2">
        <f>IF('Vastaukset, kilpailijat (taito)'!H135=Pistetaulukko!$E$18,Pistetaulukko!$E$17,IF(OR('Vastaukset, kilpailijat (taito)'!H135=Pistetaulukko!$D$18,'Vastaukset, kilpailijat (taito)'!H135=Pistetaulukko!$F$18),Pistetaulukko!$D$17,IF(OR('Vastaukset, kilpailijat (taito)'!H135=Pistetaulukko!$C$18,'Vastaukset, kilpailijat (taito)'!H135=Pistetaulukko!$G$18),Pistetaulukko!$C$17,IF(OR('Vastaukset, kilpailijat (taito)'!H135=Pistetaulukko!$B$18,'Vastaukset, kilpailijat (taito)'!H135=Pistetaulukko!$H$18),Pistetaulukko!$B$17,0))))</f>
        <v>50</v>
      </c>
      <c r="I135" s="2">
        <f>IF('Vastaukset, kilpailijat (taito)'!I135=Pistetaulukko!$E$21,Pistetaulukko!$E$20,IF(OR('Vastaukset, kilpailijat (taito)'!I135=Pistetaulukko!$D$21,'Vastaukset, kilpailijat (taito)'!I135=Pistetaulukko!$F$21),Pistetaulukko!$D$20,IF(OR('Vastaukset, kilpailijat (taito)'!I135=Pistetaulukko!$C$21,'Vastaukset, kilpailijat (taito)'!I135=Pistetaulukko!$G$21),Pistetaulukko!$C$20,IF(OR('Vastaukset, kilpailijat (taito)'!I135=Pistetaulukko!$B$21,'Vastaukset, kilpailijat (taito)'!I135=Pistetaulukko!$H$21),Pistetaulukko!$B$20,0))))</f>
        <v>40</v>
      </c>
      <c r="J135" s="2">
        <f>IF('Vastaukset, kilpailijat (taito)'!J135=Pistetaulukko!$E$24,Pistetaulukko!$E$23,IF(OR('Vastaukset, kilpailijat (taito)'!J135=Pistetaulukko!$D$24,'Vastaukset, kilpailijat (taito)'!J135=Pistetaulukko!$F$24),Pistetaulukko!$D$23,IF(OR('Vastaukset, kilpailijat (taito)'!J135=Pistetaulukko!$C$24,'Vastaukset, kilpailijat (taito)'!J135=Pistetaulukko!$G$24),Pistetaulukko!$C$23,IF(OR('Vastaukset, kilpailijat (taito)'!J135=Pistetaulukko!$B$24,'Vastaukset, kilpailijat (taito)'!J135=Pistetaulukko!$H$24),Pistetaulukko!$B$23,0))))</f>
        <v>40</v>
      </c>
      <c r="K135" s="1">
        <f t="shared" si="4"/>
        <v>250</v>
      </c>
      <c r="N135" s="20">
        <f>'Vastaukset, kilpailijat (taito)'!K135</f>
        <v>0</v>
      </c>
      <c r="O135" s="24"/>
      <c r="P135" s="23">
        <f t="shared" si="5"/>
        <v>250</v>
      </c>
      <c r="Q135" s="11"/>
    </row>
    <row r="136" spans="1:17" ht="15.75">
      <c r="A136" s="5">
        <f>'Vastaukset, kilpailijat (taito)'!A136</f>
        <v>0</v>
      </c>
      <c r="B136" s="5">
        <f>'Vastaukset, kilpailijat (taito)'!B136</f>
        <v>0</v>
      </c>
      <c r="C136" s="2">
        <f>IF('Vastaukset, kilpailijat (taito)'!C136=Pistetaulukko!$E$3,Pistetaulukko!$E$2,IF(OR('Vastaukset, kilpailijat (taito)'!C136=Pistetaulukko!$D$3,'Vastaukset, kilpailijat (taito)'!C136=Pistetaulukko!$F$3),Pistetaulukko!$D$2,IF(OR('Vastaukset, kilpailijat (taito)'!C136=Pistetaulukko!$C$3,'Vastaukset, kilpailijat (taito)'!C136=Pistetaulukko!$G$3),Pistetaulukko!$C$2,IF(OR('Vastaukset, kilpailijat (taito)'!C136=Pistetaulukko!$B$3,'Vastaukset, kilpailijat (taito)'!C136=Pistetaulukko!$H$3),Pistetaulukko!$B$2,0))))</f>
        <v>20</v>
      </c>
      <c r="D136" s="2">
        <f>IF('Vastaukset, kilpailijat (taito)'!D136=Pistetaulukko!$E$6,Pistetaulukko!$E$5,IF(OR('Vastaukset, kilpailijat (taito)'!D136=Pistetaulukko!$D$6,'Vastaukset, kilpailijat (taito)'!D136=Pistetaulukko!$F$6),Pistetaulukko!$D$5,IF(OR('Vastaukset, kilpailijat (taito)'!D136=Pistetaulukko!$C$6,'Vastaukset, kilpailijat (taito)'!D136=Pistetaulukko!$G$6),Pistetaulukko!$C$5,IF(OR('Vastaukset, kilpailijat (taito)'!D136=Pistetaulukko!$B$6,'Vastaukset, kilpailijat (taito)'!D136=Pistetaulukko!$H$6),Pistetaulukko!$B$5,0))))</f>
        <v>30</v>
      </c>
      <c r="E136" s="2">
        <f>IF('Vastaukset, kilpailijat (taito)'!E136=Pistetaulukko!$E$9,Pistetaulukko!$E$8,IF(OR('Vastaukset, kilpailijat (taito)'!E136=Pistetaulukko!$D$9,'Vastaukset, kilpailijat (taito)'!E136=Pistetaulukko!$F$9),Pistetaulukko!$D$8,IF(OR('Vastaukset, kilpailijat (taito)'!E136=Pistetaulukko!$C$9,'Vastaukset, kilpailijat (taito)'!E136=Pistetaulukko!$G$9),Pistetaulukko!$C$8,IF(OR('Vastaukset, kilpailijat (taito)'!E136=Pistetaulukko!$B$9,'Vastaukset, kilpailijat (taito)'!E136=Pistetaulukko!$H$9),Pistetaulukko!$B$8,0))))</f>
        <v>30</v>
      </c>
      <c r="F136" s="2">
        <f>IF('Vastaukset, kilpailijat (taito)'!F136=Pistetaulukko!$E$12,Pistetaulukko!$E$11,IF(OR('Vastaukset, kilpailijat (taito)'!F136=Pistetaulukko!$D$12,'Vastaukset, kilpailijat (taito)'!F136=Pistetaulukko!$F$12),Pistetaulukko!$D$11,IF(OR('Vastaukset, kilpailijat (taito)'!F136=Pistetaulukko!$C$12,'Vastaukset, kilpailijat (taito)'!F136=Pistetaulukko!$G$12),Pistetaulukko!$C$11,IF(OR('Vastaukset, kilpailijat (taito)'!F136=Pistetaulukko!$B$12,'Vastaukset, kilpailijat (taito)'!F136=Pistetaulukko!$H$12),Pistetaulukko!$B$11,0))))</f>
        <v>20</v>
      </c>
      <c r="G136" s="2">
        <f>IF('Vastaukset, kilpailijat (taito)'!G136=Pistetaulukko!$E$15,Pistetaulukko!$E$14,IF(OR('Vastaukset, kilpailijat (taito)'!G136=Pistetaulukko!$D$15,'Vastaukset, kilpailijat (taito)'!G136=Pistetaulukko!$F$15),Pistetaulukko!$D$14,IF(OR('Vastaukset, kilpailijat (taito)'!G136=Pistetaulukko!$C$15,'Vastaukset, kilpailijat (taito)'!G136=Pistetaulukko!$G$15),Pistetaulukko!$C$14,IF(OR('Vastaukset, kilpailijat (taito)'!G136=Pistetaulukko!$B$15,'Vastaukset, kilpailijat (taito)'!G136=Pistetaulukko!$H$15),Pistetaulukko!$B$14,0))))</f>
        <v>20</v>
      </c>
      <c r="H136" s="2">
        <f>IF('Vastaukset, kilpailijat (taito)'!H136=Pistetaulukko!$E$18,Pistetaulukko!$E$17,IF(OR('Vastaukset, kilpailijat (taito)'!H136=Pistetaulukko!$D$18,'Vastaukset, kilpailijat (taito)'!H136=Pistetaulukko!$F$18),Pistetaulukko!$D$17,IF(OR('Vastaukset, kilpailijat (taito)'!H136=Pistetaulukko!$C$18,'Vastaukset, kilpailijat (taito)'!H136=Pistetaulukko!$G$18),Pistetaulukko!$C$17,IF(OR('Vastaukset, kilpailijat (taito)'!H136=Pistetaulukko!$B$18,'Vastaukset, kilpailijat (taito)'!H136=Pistetaulukko!$H$18),Pistetaulukko!$B$17,0))))</f>
        <v>50</v>
      </c>
      <c r="I136" s="2">
        <f>IF('Vastaukset, kilpailijat (taito)'!I136=Pistetaulukko!$E$21,Pistetaulukko!$E$20,IF(OR('Vastaukset, kilpailijat (taito)'!I136=Pistetaulukko!$D$21,'Vastaukset, kilpailijat (taito)'!I136=Pistetaulukko!$F$21),Pistetaulukko!$D$20,IF(OR('Vastaukset, kilpailijat (taito)'!I136=Pistetaulukko!$C$21,'Vastaukset, kilpailijat (taito)'!I136=Pistetaulukko!$G$21),Pistetaulukko!$C$20,IF(OR('Vastaukset, kilpailijat (taito)'!I136=Pistetaulukko!$B$21,'Vastaukset, kilpailijat (taito)'!I136=Pistetaulukko!$H$21),Pistetaulukko!$B$20,0))))</f>
        <v>40</v>
      </c>
      <c r="J136" s="2">
        <f>IF('Vastaukset, kilpailijat (taito)'!J136=Pistetaulukko!$E$24,Pistetaulukko!$E$23,IF(OR('Vastaukset, kilpailijat (taito)'!J136=Pistetaulukko!$D$24,'Vastaukset, kilpailijat (taito)'!J136=Pistetaulukko!$F$24),Pistetaulukko!$D$23,IF(OR('Vastaukset, kilpailijat (taito)'!J136=Pistetaulukko!$C$24,'Vastaukset, kilpailijat (taito)'!J136=Pistetaulukko!$G$24),Pistetaulukko!$C$23,IF(OR('Vastaukset, kilpailijat (taito)'!J136=Pistetaulukko!$B$24,'Vastaukset, kilpailijat (taito)'!J136=Pistetaulukko!$H$24),Pistetaulukko!$B$23,0))))</f>
        <v>40</v>
      </c>
      <c r="K136" s="1">
        <f t="shared" si="4"/>
        <v>250</v>
      </c>
      <c r="N136" s="20">
        <f>'Vastaukset, kilpailijat (taito)'!K136</f>
        <v>0</v>
      </c>
      <c r="O136" s="24"/>
      <c r="P136" s="23">
        <f t="shared" si="5"/>
        <v>250</v>
      </c>
      <c r="Q136" s="11"/>
    </row>
    <row r="137" spans="1:17" ht="15.75">
      <c r="A137" s="5">
        <f>'Vastaukset, kilpailijat (taito)'!A137</f>
        <v>0</v>
      </c>
      <c r="B137" s="5">
        <f>'Vastaukset, kilpailijat (taito)'!B137</f>
        <v>0</v>
      </c>
      <c r="C137" s="2">
        <f>IF('Vastaukset, kilpailijat (taito)'!C137=Pistetaulukko!$E$3,Pistetaulukko!$E$2,IF(OR('Vastaukset, kilpailijat (taito)'!C137=Pistetaulukko!$D$3,'Vastaukset, kilpailijat (taito)'!C137=Pistetaulukko!$F$3),Pistetaulukko!$D$2,IF(OR('Vastaukset, kilpailijat (taito)'!C137=Pistetaulukko!$C$3,'Vastaukset, kilpailijat (taito)'!C137=Pistetaulukko!$G$3),Pistetaulukko!$C$2,IF(OR('Vastaukset, kilpailijat (taito)'!C137=Pistetaulukko!$B$3,'Vastaukset, kilpailijat (taito)'!C137=Pistetaulukko!$H$3),Pistetaulukko!$B$2,0))))</f>
        <v>20</v>
      </c>
      <c r="D137" s="2">
        <f>IF('Vastaukset, kilpailijat (taito)'!D137=Pistetaulukko!$E$6,Pistetaulukko!$E$5,IF(OR('Vastaukset, kilpailijat (taito)'!D137=Pistetaulukko!$D$6,'Vastaukset, kilpailijat (taito)'!D137=Pistetaulukko!$F$6),Pistetaulukko!$D$5,IF(OR('Vastaukset, kilpailijat (taito)'!D137=Pistetaulukko!$C$6,'Vastaukset, kilpailijat (taito)'!D137=Pistetaulukko!$G$6),Pistetaulukko!$C$5,IF(OR('Vastaukset, kilpailijat (taito)'!D137=Pistetaulukko!$B$6,'Vastaukset, kilpailijat (taito)'!D137=Pistetaulukko!$H$6),Pistetaulukko!$B$5,0))))</f>
        <v>30</v>
      </c>
      <c r="E137" s="2">
        <f>IF('Vastaukset, kilpailijat (taito)'!E137=Pistetaulukko!$E$9,Pistetaulukko!$E$8,IF(OR('Vastaukset, kilpailijat (taito)'!E137=Pistetaulukko!$D$9,'Vastaukset, kilpailijat (taito)'!E137=Pistetaulukko!$F$9),Pistetaulukko!$D$8,IF(OR('Vastaukset, kilpailijat (taito)'!E137=Pistetaulukko!$C$9,'Vastaukset, kilpailijat (taito)'!E137=Pistetaulukko!$G$9),Pistetaulukko!$C$8,IF(OR('Vastaukset, kilpailijat (taito)'!E137=Pistetaulukko!$B$9,'Vastaukset, kilpailijat (taito)'!E137=Pistetaulukko!$H$9),Pistetaulukko!$B$8,0))))</f>
        <v>30</v>
      </c>
      <c r="F137" s="2">
        <f>IF('Vastaukset, kilpailijat (taito)'!F137=Pistetaulukko!$E$12,Pistetaulukko!$E$11,IF(OR('Vastaukset, kilpailijat (taito)'!F137=Pistetaulukko!$D$12,'Vastaukset, kilpailijat (taito)'!F137=Pistetaulukko!$F$12),Pistetaulukko!$D$11,IF(OR('Vastaukset, kilpailijat (taito)'!F137=Pistetaulukko!$C$12,'Vastaukset, kilpailijat (taito)'!F137=Pistetaulukko!$G$12),Pistetaulukko!$C$11,IF(OR('Vastaukset, kilpailijat (taito)'!F137=Pistetaulukko!$B$12,'Vastaukset, kilpailijat (taito)'!F137=Pistetaulukko!$H$12),Pistetaulukko!$B$11,0))))</f>
        <v>20</v>
      </c>
      <c r="G137" s="2">
        <f>IF('Vastaukset, kilpailijat (taito)'!G137=Pistetaulukko!$E$15,Pistetaulukko!$E$14,IF(OR('Vastaukset, kilpailijat (taito)'!G137=Pistetaulukko!$D$15,'Vastaukset, kilpailijat (taito)'!G137=Pistetaulukko!$F$15),Pistetaulukko!$D$14,IF(OR('Vastaukset, kilpailijat (taito)'!G137=Pistetaulukko!$C$15,'Vastaukset, kilpailijat (taito)'!G137=Pistetaulukko!$G$15),Pistetaulukko!$C$14,IF(OR('Vastaukset, kilpailijat (taito)'!G137=Pistetaulukko!$B$15,'Vastaukset, kilpailijat (taito)'!G137=Pistetaulukko!$H$15),Pistetaulukko!$B$14,0))))</f>
        <v>20</v>
      </c>
      <c r="H137" s="2">
        <f>IF('Vastaukset, kilpailijat (taito)'!H137=Pistetaulukko!$E$18,Pistetaulukko!$E$17,IF(OR('Vastaukset, kilpailijat (taito)'!H137=Pistetaulukko!$D$18,'Vastaukset, kilpailijat (taito)'!H137=Pistetaulukko!$F$18),Pistetaulukko!$D$17,IF(OR('Vastaukset, kilpailijat (taito)'!H137=Pistetaulukko!$C$18,'Vastaukset, kilpailijat (taito)'!H137=Pistetaulukko!$G$18),Pistetaulukko!$C$17,IF(OR('Vastaukset, kilpailijat (taito)'!H137=Pistetaulukko!$B$18,'Vastaukset, kilpailijat (taito)'!H137=Pistetaulukko!$H$18),Pistetaulukko!$B$17,0))))</f>
        <v>50</v>
      </c>
      <c r="I137" s="2">
        <f>IF('Vastaukset, kilpailijat (taito)'!I137=Pistetaulukko!$E$21,Pistetaulukko!$E$20,IF(OR('Vastaukset, kilpailijat (taito)'!I137=Pistetaulukko!$D$21,'Vastaukset, kilpailijat (taito)'!I137=Pistetaulukko!$F$21),Pistetaulukko!$D$20,IF(OR('Vastaukset, kilpailijat (taito)'!I137=Pistetaulukko!$C$21,'Vastaukset, kilpailijat (taito)'!I137=Pistetaulukko!$G$21),Pistetaulukko!$C$20,IF(OR('Vastaukset, kilpailijat (taito)'!I137=Pistetaulukko!$B$21,'Vastaukset, kilpailijat (taito)'!I137=Pistetaulukko!$H$21),Pistetaulukko!$B$20,0))))</f>
        <v>40</v>
      </c>
      <c r="J137" s="2">
        <f>IF('Vastaukset, kilpailijat (taito)'!J137=Pistetaulukko!$E$24,Pistetaulukko!$E$23,IF(OR('Vastaukset, kilpailijat (taito)'!J137=Pistetaulukko!$D$24,'Vastaukset, kilpailijat (taito)'!J137=Pistetaulukko!$F$24),Pistetaulukko!$D$23,IF(OR('Vastaukset, kilpailijat (taito)'!J137=Pistetaulukko!$C$24,'Vastaukset, kilpailijat (taito)'!J137=Pistetaulukko!$G$24),Pistetaulukko!$C$23,IF(OR('Vastaukset, kilpailijat (taito)'!J137=Pistetaulukko!$B$24,'Vastaukset, kilpailijat (taito)'!J137=Pistetaulukko!$H$24),Pistetaulukko!$B$23,0))))</f>
        <v>40</v>
      </c>
      <c r="K137" s="1">
        <f t="shared" si="4"/>
        <v>250</v>
      </c>
      <c r="N137" s="20">
        <f>'Vastaukset, kilpailijat (taito)'!K137</f>
        <v>0</v>
      </c>
      <c r="O137" s="24"/>
      <c r="P137" s="23">
        <f t="shared" si="5"/>
        <v>250</v>
      </c>
      <c r="Q137" s="11"/>
    </row>
    <row r="138" spans="1:17" ht="15.75">
      <c r="A138" s="5">
        <f>'Vastaukset, kilpailijat (taito)'!A138</f>
        <v>0</v>
      </c>
      <c r="B138" s="5">
        <f>'Vastaukset, kilpailijat (taito)'!B138</f>
        <v>0</v>
      </c>
      <c r="C138" s="2">
        <f>IF('Vastaukset, kilpailijat (taito)'!C138=Pistetaulukko!$E$3,Pistetaulukko!$E$2,IF(OR('Vastaukset, kilpailijat (taito)'!C138=Pistetaulukko!$D$3,'Vastaukset, kilpailijat (taito)'!C138=Pistetaulukko!$F$3),Pistetaulukko!$D$2,IF(OR('Vastaukset, kilpailijat (taito)'!C138=Pistetaulukko!$C$3,'Vastaukset, kilpailijat (taito)'!C138=Pistetaulukko!$G$3),Pistetaulukko!$C$2,IF(OR('Vastaukset, kilpailijat (taito)'!C138=Pistetaulukko!$B$3,'Vastaukset, kilpailijat (taito)'!C138=Pistetaulukko!$H$3),Pistetaulukko!$B$2,0))))</f>
        <v>20</v>
      </c>
      <c r="D138" s="2">
        <f>IF('Vastaukset, kilpailijat (taito)'!D138=Pistetaulukko!$E$6,Pistetaulukko!$E$5,IF(OR('Vastaukset, kilpailijat (taito)'!D138=Pistetaulukko!$D$6,'Vastaukset, kilpailijat (taito)'!D138=Pistetaulukko!$F$6),Pistetaulukko!$D$5,IF(OR('Vastaukset, kilpailijat (taito)'!D138=Pistetaulukko!$C$6,'Vastaukset, kilpailijat (taito)'!D138=Pistetaulukko!$G$6),Pistetaulukko!$C$5,IF(OR('Vastaukset, kilpailijat (taito)'!D138=Pistetaulukko!$B$6,'Vastaukset, kilpailijat (taito)'!D138=Pistetaulukko!$H$6),Pistetaulukko!$B$5,0))))</f>
        <v>30</v>
      </c>
      <c r="E138" s="2">
        <f>IF('Vastaukset, kilpailijat (taito)'!E138=Pistetaulukko!$E$9,Pistetaulukko!$E$8,IF(OR('Vastaukset, kilpailijat (taito)'!E138=Pistetaulukko!$D$9,'Vastaukset, kilpailijat (taito)'!E138=Pistetaulukko!$F$9),Pistetaulukko!$D$8,IF(OR('Vastaukset, kilpailijat (taito)'!E138=Pistetaulukko!$C$9,'Vastaukset, kilpailijat (taito)'!E138=Pistetaulukko!$G$9),Pistetaulukko!$C$8,IF(OR('Vastaukset, kilpailijat (taito)'!E138=Pistetaulukko!$B$9,'Vastaukset, kilpailijat (taito)'!E138=Pistetaulukko!$H$9),Pistetaulukko!$B$8,0))))</f>
        <v>30</v>
      </c>
      <c r="F138" s="2">
        <f>IF('Vastaukset, kilpailijat (taito)'!F138=Pistetaulukko!$E$12,Pistetaulukko!$E$11,IF(OR('Vastaukset, kilpailijat (taito)'!F138=Pistetaulukko!$D$12,'Vastaukset, kilpailijat (taito)'!F138=Pistetaulukko!$F$12),Pistetaulukko!$D$11,IF(OR('Vastaukset, kilpailijat (taito)'!F138=Pistetaulukko!$C$12,'Vastaukset, kilpailijat (taito)'!F138=Pistetaulukko!$G$12),Pistetaulukko!$C$11,IF(OR('Vastaukset, kilpailijat (taito)'!F138=Pistetaulukko!$B$12,'Vastaukset, kilpailijat (taito)'!F138=Pistetaulukko!$H$12),Pistetaulukko!$B$11,0))))</f>
        <v>20</v>
      </c>
      <c r="G138" s="2">
        <f>IF('Vastaukset, kilpailijat (taito)'!G138=Pistetaulukko!$E$15,Pistetaulukko!$E$14,IF(OR('Vastaukset, kilpailijat (taito)'!G138=Pistetaulukko!$D$15,'Vastaukset, kilpailijat (taito)'!G138=Pistetaulukko!$F$15),Pistetaulukko!$D$14,IF(OR('Vastaukset, kilpailijat (taito)'!G138=Pistetaulukko!$C$15,'Vastaukset, kilpailijat (taito)'!G138=Pistetaulukko!$G$15),Pistetaulukko!$C$14,IF(OR('Vastaukset, kilpailijat (taito)'!G138=Pistetaulukko!$B$15,'Vastaukset, kilpailijat (taito)'!G138=Pistetaulukko!$H$15),Pistetaulukko!$B$14,0))))</f>
        <v>20</v>
      </c>
      <c r="H138" s="2">
        <f>IF('Vastaukset, kilpailijat (taito)'!H138=Pistetaulukko!$E$18,Pistetaulukko!$E$17,IF(OR('Vastaukset, kilpailijat (taito)'!H138=Pistetaulukko!$D$18,'Vastaukset, kilpailijat (taito)'!H138=Pistetaulukko!$F$18),Pistetaulukko!$D$17,IF(OR('Vastaukset, kilpailijat (taito)'!H138=Pistetaulukko!$C$18,'Vastaukset, kilpailijat (taito)'!H138=Pistetaulukko!$G$18),Pistetaulukko!$C$17,IF(OR('Vastaukset, kilpailijat (taito)'!H138=Pistetaulukko!$B$18,'Vastaukset, kilpailijat (taito)'!H138=Pistetaulukko!$H$18),Pistetaulukko!$B$17,0))))</f>
        <v>50</v>
      </c>
      <c r="I138" s="2">
        <f>IF('Vastaukset, kilpailijat (taito)'!I138=Pistetaulukko!$E$21,Pistetaulukko!$E$20,IF(OR('Vastaukset, kilpailijat (taito)'!I138=Pistetaulukko!$D$21,'Vastaukset, kilpailijat (taito)'!I138=Pistetaulukko!$F$21),Pistetaulukko!$D$20,IF(OR('Vastaukset, kilpailijat (taito)'!I138=Pistetaulukko!$C$21,'Vastaukset, kilpailijat (taito)'!I138=Pistetaulukko!$G$21),Pistetaulukko!$C$20,IF(OR('Vastaukset, kilpailijat (taito)'!I138=Pistetaulukko!$B$21,'Vastaukset, kilpailijat (taito)'!I138=Pistetaulukko!$H$21),Pistetaulukko!$B$20,0))))</f>
        <v>40</v>
      </c>
      <c r="J138" s="2">
        <f>IF('Vastaukset, kilpailijat (taito)'!J138=Pistetaulukko!$E$24,Pistetaulukko!$E$23,IF(OR('Vastaukset, kilpailijat (taito)'!J138=Pistetaulukko!$D$24,'Vastaukset, kilpailijat (taito)'!J138=Pistetaulukko!$F$24),Pistetaulukko!$D$23,IF(OR('Vastaukset, kilpailijat (taito)'!J138=Pistetaulukko!$C$24,'Vastaukset, kilpailijat (taito)'!J138=Pistetaulukko!$G$24),Pistetaulukko!$C$23,IF(OR('Vastaukset, kilpailijat (taito)'!J138=Pistetaulukko!$B$24,'Vastaukset, kilpailijat (taito)'!J138=Pistetaulukko!$H$24),Pistetaulukko!$B$23,0))))</f>
        <v>40</v>
      </c>
      <c r="K138" s="1">
        <f t="shared" si="4"/>
        <v>250</v>
      </c>
      <c r="N138" s="20">
        <f>'Vastaukset, kilpailijat (taito)'!K138</f>
        <v>0</v>
      </c>
      <c r="O138" s="24"/>
      <c r="P138" s="23">
        <f t="shared" si="5"/>
        <v>250</v>
      </c>
      <c r="Q138" s="11"/>
    </row>
    <row r="139" spans="1:17" ht="15.75">
      <c r="A139" s="5">
        <f>'Vastaukset, kilpailijat (taito)'!A139</f>
        <v>0</v>
      </c>
      <c r="B139" s="5">
        <f>'Vastaukset, kilpailijat (taito)'!B139</f>
        <v>0</v>
      </c>
      <c r="C139" s="2">
        <f>IF('Vastaukset, kilpailijat (taito)'!C139=Pistetaulukko!$E$3,Pistetaulukko!$E$2,IF(OR('Vastaukset, kilpailijat (taito)'!C139=Pistetaulukko!$D$3,'Vastaukset, kilpailijat (taito)'!C139=Pistetaulukko!$F$3),Pistetaulukko!$D$2,IF(OR('Vastaukset, kilpailijat (taito)'!C139=Pistetaulukko!$C$3,'Vastaukset, kilpailijat (taito)'!C139=Pistetaulukko!$G$3),Pistetaulukko!$C$2,IF(OR('Vastaukset, kilpailijat (taito)'!C139=Pistetaulukko!$B$3,'Vastaukset, kilpailijat (taito)'!C139=Pistetaulukko!$H$3),Pistetaulukko!$B$2,0))))</f>
        <v>20</v>
      </c>
      <c r="D139" s="2">
        <f>IF('Vastaukset, kilpailijat (taito)'!D139=Pistetaulukko!$E$6,Pistetaulukko!$E$5,IF(OR('Vastaukset, kilpailijat (taito)'!D139=Pistetaulukko!$D$6,'Vastaukset, kilpailijat (taito)'!D139=Pistetaulukko!$F$6),Pistetaulukko!$D$5,IF(OR('Vastaukset, kilpailijat (taito)'!D139=Pistetaulukko!$C$6,'Vastaukset, kilpailijat (taito)'!D139=Pistetaulukko!$G$6),Pistetaulukko!$C$5,IF(OR('Vastaukset, kilpailijat (taito)'!D139=Pistetaulukko!$B$6,'Vastaukset, kilpailijat (taito)'!D139=Pistetaulukko!$H$6),Pistetaulukko!$B$5,0))))</f>
        <v>30</v>
      </c>
      <c r="E139" s="2">
        <f>IF('Vastaukset, kilpailijat (taito)'!E139=Pistetaulukko!$E$9,Pistetaulukko!$E$8,IF(OR('Vastaukset, kilpailijat (taito)'!E139=Pistetaulukko!$D$9,'Vastaukset, kilpailijat (taito)'!E139=Pistetaulukko!$F$9),Pistetaulukko!$D$8,IF(OR('Vastaukset, kilpailijat (taito)'!E139=Pistetaulukko!$C$9,'Vastaukset, kilpailijat (taito)'!E139=Pistetaulukko!$G$9),Pistetaulukko!$C$8,IF(OR('Vastaukset, kilpailijat (taito)'!E139=Pistetaulukko!$B$9,'Vastaukset, kilpailijat (taito)'!E139=Pistetaulukko!$H$9),Pistetaulukko!$B$8,0))))</f>
        <v>30</v>
      </c>
      <c r="F139" s="2">
        <f>IF('Vastaukset, kilpailijat (taito)'!F139=Pistetaulukko!$E$12,Pistetaulukko!$E$11,IF(OR('Vastaukset, kilpailijat (taito)'!F139=Pistetaulukko!$D$12,'Vastaukset, kilpailijat (taito)'!F139=Pistetaulukko!$F$12),Pistetaulukko!$D$11,IF(OR('Vastaukset, kilpailijat (taito)'!F139=Pistetaulukko!$C$12,'Vastaukset, kilpailijat (taito)'!F139=Pistetaulukko!$G$12),Pistetaulukko!$C$11,IF(OR('Vastaukset, kilpailijat (taito)'!F139=Pistetaulukko!$B$12,'Vastaukset, kilpailijat (taito)'!F139=Pistetaulukko!$H$12),Pistetaulukko!$B$11,0))))</f>
        <v>20</v>
      </c>
      <c r="G139" s="2">
        <f>IF('Vastaukset, kilpailijat (taito)'!G139=Pistetaulukko!$E$15,Pistetaulukko!$E$14,IF(OR('Vastaukset, kilpailijat (taito)'!G139=Pistetaulukko!$D$15,'Vastaukset, kilpailijat (taito)'!G139=Pistetaulukko!$F$15),Pistetaulukko!$D$14,IF(OR('Vastaukset, kilpailijat (taito)'!G139=Pistetaulukko!$C$15,'Vastaukset, kilpailijat (taito)'!G139=Pistetaulukko!$G$15),Pistetaulukko!$C$14,IF(OR('Vastaukset, kilpailijat (taito)'!G139=Pistetaulukko!$B$15,'Vastaukset, kilpailijat (taito)'!G139=Pistetaulukko!$H$15),Pistetaulukko!$B$14,0))))</f>
        <v>20</v>
      </c>
      <c r="H139" s="2">
        <f>IF('Vastaukset, kilpailijat (taito)'!H139=Pistetaulukko!$E$18,Pistetaulukko!$E$17,IF(OR('Vastaukset, kilpailijat (taito)'!H139=Pistetaulukko!$D$18,'Vastaukset, kilpailijat (taito)'!H139=Pistetaulukko!$F$18),Pistetaulukko!$D$17,IF(OR('Vastaukset, kilpailijat (taito)'!H139=Pistetaulukko!$C$18,'Vastaukset, kilpailijat (taito)'!H139=Pistetaulukko!$G$18),Pistetaulukko!$C$17,IF(OR('Vastaukset, kilpailijat (taito)'!H139=Pistetaulukko!$B$18,'Vastaukset, kilpailijat (taito)'!H139=Pistetaulukko!$H$18),Pistetaulukko!$B$17,0))))</f>
        <v>50</v>
      </c>
      <c r="I139" s="2">
        <f>IF('Vastaukset, kilpailijat (taito)'!I139=Pistetaulukko!$E$21,Pistetaulukko!$E$20,IF(OR('Vastaukset, kilpailijat (taito)'!I139=Pistetaulukko!$D$21,'Vastaukset, kilpailijat (taito)'!I139=Pistetaulukko!$F$21),Pistetaulukko!$D$20,IF(OR('Vastaukset, kilpailijat (taito)'!I139=Pistetaulukko!$C$21,'Vastaukset, kilpailijat (taito)'!I139=Pistetaulukko!$G$21),Pistetaulukko!$C$20,IF(OR('Vastaukset, kilpailijat (taito)'!I139=Pistetaulukko!$B$21,'Vastaukset, kilpailijat (taito)'!I139=Pistetaulukko!$H$21),Pistetaulukko!$B$20,0))))</f>
        <v>40</v>
      </c>
      <c r="J139" s="2">
        <f>IF('Vastaukset, kilpailijat (taito)'!J139=Pistetaulukko!$E$24,Pistetaulukko!$E$23,IF(OR('Vastaukset, kilpailijat (taito)'!J139=Pistetaulukko!$D$24,'Vastaukset, kilpailijat (taito)'!J139=Pistetaulukko!$F$24),Pistetaulukko!$D$23,IF(OR('Vastaukset, kilpailijat (taito)'!J139=Pistetaulukko!$C$24,'Vastaukset, kilpailijat (taito)'!J139=Pistetaulukko!$G$24),Pistetaulukko!$C$23,IF(OR('Vastaukset, kilpailijat (taito)'!J139=Pistetaulukko!$B$24,'Vastaukset, kilpailijat (taito)'!J139=Pistetaulukko!$H$24),Pistetaulukko!$B$23,0))))</f>
        <v>40</v>
      </c>
      <c r="K139" s="1">
        <f t="shared" si="4"/>
        <v>250</v>
      </c>
      <c r="N139" s="20">
        <f>'Vastaukset, kilpailijat (taito)'!K139</f>
        <v>0</v>
      </c>
      <c r="O139" s="24"/>
      <c r="P139" s="23">
        <f t="shared" si="5"/>
        <v>250</v>
      </c>
      <c r="Q139" s="11"/>
    </row>
    <row r="140" spans="1:17" ht="15.75">
      <c r="A140" s="5">
        <f>'Vastaukset, kilpailijat (taito)'!A140</f>
        <v>0</v>
      </c>
      <c r="B140" s="5">
        <f>'Vastaukset, kilpailijat (taito)'!B140</f>
        <v>0</v>
      </c>
      <c r="C140" s="2">
        <f>IF('Vastaukset, kilpailijat (taito)'!C140=Pistetaulukko!$E$3,Pistetaulukko!$E$2,IF(OR('Vastaukset, kilpailijat (taito)'!C140=Pistetaulukko!$D$3,'Vastaukset, kilpailijat (taito)'!C140=Pistetaulukko!$F$3),Pistetaulukko!$D$2,IF(OR('Vastaukset, kilpailijat (taito)'!C140=Pistetaulukko!$C$3,'Vastaukset, kilpailijat (taito)'!C140=Pistetaulukko!$G$3),Pistetaulukko!$C$2,IF(OR('Vastaukset, kilpailijat (taito)'!C140=Pistetaulukko!$B$3,'Vastaukset, kilpailijat (taito)'!C140=Pistetaulukko!$H$3),Pistetaulukko!$B$2,0))))</f>
        <v>20</v>
      </c>
      <c r="D140" s="2">
        <f>IF('Vastaukset, kilpailijat (taito)'!D140=Pistetaulukko!$E$6,Pistetaulukko!$E$5,IF(OR('Vastaukset, kilpailijat (taito)'!D140=Pistetaulukko!$D$6,'Vastaukset, kilpailijat (taito)'!D140=Pistetaulukko!$F$6),Pistetaulukko!$D$5,IF(OR('Vastaukset, kilpailijat (taito)'!D140=Pistetaulukko!$C$6,'Vastaukset, kilpailijat (taito)'!D140=Pistetaulukko!$G$6),Pistetaulukko!$C$5,IF(OR('Vastaukset, kilpailijat (taito)'!D140=Pistetaulukko!$B$6,'Vastaukset, kilpailijat (taito)'!D140=Pistetaulukko!$H$6),Pistetaulukko!$B$5,0))))</f>
        <v>30</v>
      </c>
      <c r="E140" s="2">
        <f>IF('Vastaukset, kilpailijat (taito)'!E140=Pistetaulukko!$E$9,Pistetaulukko!$E$8,IF(OR('Vastaukset, kilpailijat (taito)'!E140=Pistetaulukko!$D$9,'Vastaukset, kilpailijat (taito)'!E140=Pistetaulukko!$F$9),Pistetaulukko!$D$8,IF(OR('Vastaukset, kilpailijat (taito)'!E140=Pistetaulukko!$C$9,'Vastaukset, kilpailijat (taito)'!E140=Pistetaulukko!$G$9),Pistetaulukko!$C$8,IF(OR('Vastaukset, kilpailijat (taito)'!E140=Pistetaulukko!$B$9,'Vastaukset, kilpailijat (taito)'!E140=Pistetaulukko!$H$9),Pistetaulukko!$B$8,0))))</f>
        <v>30</v>
      </c>
      <c r="F140" s="2">
        <f>IF('Vastaukset, kilpailijat (taito)'!F140=Pistetaulukko!$E$12,Pistetaulukko!$E$11,IF(OR('Vastaukset, kilpailijat (taito)'!F140=Pistetaulukko!$D$12,'Vastaukset, kilpailijat (taito)'!F140=Pistetaulukko!$F$12),Pistetaulukko!$D$11,IF(OR('Vastaukset, kilpailijat (taito)'!F140=Pistetaulukko!$C$12,'Vastaukset, kilpailijat (taito)'!F140=Pistetaulukko!$G$12),Pistetaulukko!$C$11,IF(OR('Vastaukset, kilpailijat (taito)'!F140=Pistetaulukko!$B$12,'Vastaukset, kilpailijat (taito)'!F140=Pistetaulukko!$H$12),Pistetaulukko!$B$11,0))))</f>
        <v>20</v>
      </c>
      <c r="G140" s="2">
        <f>IF('Vastaukset, kilpailijat (taito)'!G140=Pistetaulukko!$E$15,Pistetaulukko!$E$14,IF(OR('Vastaukset, kilpailijat (taito)'!G140=Pistetaulukko!$D$15,'Vastaukset, kilpailijat (taito)'!G140=Pistetaulukko!$F$15),Pistetaulukko!$D$14,IF(OR('Vastaukset, kilpailijat (taito)'!G140=Pistetaulukko!$C$15,'Vastaukset, kilpailijat (taito)'!G140=Pistetaulukko!$G$15),Pistetaulukko!$C$14,IF(OR('Vastaukset, kilpailijat (taito)'!G140=Pistetaulukko!$B$15,'Vastaukset, kilpailijat (taito)'!G140=Pistetaulukko!$H$15),Pistetaulukko!$B$14,0))))</f>
        <v>20</v>
      </c>
      <c r="H140" s="2">
        <f>IF('Vastaukset, kilpailijat (taito)'!H140=Pistetaulukko!$E$18,Pistetaulukko!$E$17,IF(OR('Vastaukset, kilpailijat (taito)'!H140=Pistetaulukko!$D$18,'Vastaukset, kilpailijat (taito)'!H140=Pistetaulukko!$F$18),Pistetaulukko!$D$17,IF(OR('Vastaukset, kilpailijat (taito)'!H140=Pistetaulukko!$C$18,'Vastaukset, kilpailijat (taito)'!H140=Pistetaulukko!$G$18),Pistetaulukko!$C$17,IF(OR('Vastaukset, kilpailijat (taito)'!H140=Pistetaulukko!$B$18,'Vastaukset, kilpailijat (taito)'!H140=Pistetaulukko!$H$18),Pistetaulukko!$B$17,0))))</f>
        <v>50</v>
      </c>
      <c r="I140" s="2">
        <f>IF('Vastaukset, kilpailijat (taito)'!I140=Pistetaulukko!$E$21,Pistetaulukko!$E$20,IF(OR('Vastaukset, kilpailijat (taito)'!I140=Pistetaulukko!$D$21,'Vastaukset, kilpailijat (taito)'!I140=Pistetaulukko!$F$21),Pistetaulukko!$D$20,IF(OR('Vastaukset, kilpailijat (taito)'!I140=Pistetaulukko!$C$21,'Vastaukset, kilpailijat (taito)'!I140=Pistetaulukko!$G$21),Pistetaulukko!$C$20,IF(OR('Vastaukset, kilpailijat (taito)'!I140=Pistetaulukko!$B$21,'Vastaukset, kilpailijat (taito)'!I140=Pistetaulukko!$H$21),Pistetaulukko!$B$20,0))))</f>
        <v>40</v>
      </c>
      <c r="J140" s="2">
        <f>IF('Vastaukset, kilpailijat (taito)'!J140=Pistetaulukko!$E$24,Pistetaulukko!$E$23,IF(OR('Vastaukset, kilpailijat (taito)'!J140=Pistetaulukko!$D$24,'Vastaukset, kilpailijat (taito)'!J140=Pistetaulukko!$F$24),Pistetaulukko!$D$23,IF(OR('Vastaukset, kilpailijat (taito)'!J140=Pistetaulukko!$C$24,'Vastaukset, kilpailijat (taito)'!J140=Pistetaulukko!$G$24),Pistetaulukko!$C$23,IF(OR('Vastaukset, kilpailijat (taito)'!J140=Pistetaulukko!$B$24,'Vastaukset, kilpailijat (taito)'!J140=Pistetaulukko!$H$24),Pistetaulukko!$B$23,0))))</f>
        <v>40</v>
      </c>
      <c r="K140" s="1">
        <f t="shared" si="4"/>
        <v>250</v>
      </c>
      <c r="N140" s="20">
        <f>'Vastaukset, kilpailijat (taito)'!K140</f>
        <v>0</v>
      </c>
      <c r="O140" s="24"/>
      <c r="P140" s="23">
        <f t="shared" si="5"/>
        <v>250</v>
      </c>
      <c r="Q140" s="11"/>
    </row>
    <row r="141" spans="1:17" ht="15.75">
      <c r="A141" s="5">
        <f>'Vastaukset, kilpailijat (taito)'!A141</f>
        <v>0</v>
      </c>
      <c r="B141" s="5">
        <f>'Vastaukset, kilpailijat (taito)'!B141</f>
        <v>0</v>
      </c>
      <c r="C141" s="2">
        <f>IF('Vastaukset, kilpailijat (taito)'!C141=Pistetaulukko!$E$3,Pistetaulukko!$E$2,IF(OR('Vastaukset, kilpailijat (taito)'!C141=Pistetaulukko!$D$3,'Vastaukset, kilpailijat (taito)'!C141=Pistetaulukko!$F$3),Pistetaulukko!$D$2,IF(OR('Vastaukset, kilpailijat (taito)'!C141=Pistetaulukko!$C$3,'Vastaukset, kilpailijat (taito)'!C141=Pistetaulukko!$G$3),Pistetaulukko!$C$2,IF(OR('Vastaukset, kilpailijat (taito)'!C141=Pistetaulukko!$B$3,'Vastaukset, kilpailijat (taito)'!C141=Pistetaulukko!$H$3),Pistetaulukko!$B$2,0))))</f>
        <v>20</v>
      </c>
      <c r="D141" s="2">
        <f>IF('Vastaukset, kilpailijat (taito)'!D141=Pistetaulukko!$E$6,Pistetaulukko!$E$5,IF(OR('Vastaukset, kilpailijat (taito)'!D141=Pistetaulukko!$D$6,'Vastaukset, kilpailijat (taito)'!D141=Pistetaulukko!$F$6),Pistetaulukko!$D$5,IF(OR('Vastaukset, kilpailijat (taito)'!D141=Pistetaulukko!$C$6,'Vastaukset, kilpailijat (taito)'!D141=Pistetaulukko!$G$6),Pistetaulukko!$C$5,IF(OR('Vastaukset, kilpailijat (taito)'!D141=Pistetaulukko!$B$6,'Vastaukset, kilpailijat (taito)'!D141=Pistetaulukko!$H$6),Pistetaulukko!$B$5,0))))</f>
        <v>30</v>
      </c>
      <c r="E141" s="2">
        <f>IF('Vastaukset, kilpailijat (taito)'!E141=Pistetaulukko!$E$9,Pistetaulukko!$E$8,IF(OR('Vastaukset, kilpailijat (taito)'!E141=Pistetaulukko!$D$9,'Vastaukset, kilpailijat (taito)'!E141=Pistetaulukko!$F$9),Pistetaulukko!$D$8,IF(OR('Vastaukset, kilpailijat (taito)'!E141=Pistetaulukko!$C$9,'Vastaukset, kilpailijat (taito)'!E141=Pistetaulukko!$G$9),Pistetaulukko!$C$8,IF(OR('Vastaukset, kilpailijat (taito)'!E141=Pistetaulukko!$B$9,'Vastaukset, kilpailijat (taito)'!E141=Pistetaulukko!$H$9),Pistetaulukko!$B$8,0))))</f>
        <v>30</v>
      </c>
      <c r="F141" s="2">
        <f>IF('Vastaukset, kilpailijat (taito)'!F141=Pistetaulukko!$E$12,Pistetaulukko!$E$11,IF(OR('Vastaukset, kilpailijat (taito)'!F141=Pistetaulukko!$D$12,'Vastaukset, kilpailijat (taito)'!F141=Pistetaulukko!$F$12),Pistetaulukko!$D$11,IF(OR('Vastaukset, kilpailijat (taito)'!F141=Pistetaulukko!$C$12,'Vastaukset, kilpailijat (taito)'!F141=Pistetaulukko!$G$12),Pistetaulukko!$C$11,IF(OR('Vastaukset, kilpailijat (taito)'!F141=Pistetaulukko!$B$12,'Vastaukset, kilpailijat (taito)'!F141=Pistetaulukko!$H$12),Pistetaulukko!$B$11,0))))</f>
        <v>20</v>
      </c>
      <c r="G141" s="2">
        <f>IF('Vastaukset, kilpailijat (taito)'!G141=Pistetaulukko!$E$15,Pistetaulukko!$E$14,IF(OR('Vastaukset, kilpailijat (taito)'!G141=Pistetaulukko!$D$15,'Vastaukset, kilpailijat (taito)'!G141=Pistetaulukko!$F$15),Pistetaulukko!$D$14,IF(OR('Vastaukset, kilpailijat (taito)'!G141=Pistetaulukko!$C$15,'Vastaukset, kilpailijat (taito)'!G141=Pistetaulukko!$G$15),Pistetaulukko!$C$14,IF(OR('Vastaukset, kilpailijat (taito)'!G141=Pistetaulukko!$B$15,'Vastaukset, kilpailijat (taito)'!G141=Pistetaulukko!$H$15),Pistetaulukko!$B$14,0))))</f>
        <v>20</v>
      </c>
      <c r="H141" s="2">
        <f>IF('Vastaukset, kilpailijat (taito)'!H141=Pistetaulukko!$E$18,Pistetaulukko!$E$17,IF(OR('Vastaukset, kilpailijat (taito)'!H141=Pistetaulukko!$D$18,'Vastaukset, kilpailijat (taito)'!H141=Pistetaulukko!$F$18),Pistetaulukko!$D$17,IF(OR('Vastaukset, kilpailijat (taito)'!H141=Pistetaulukko!$C$18,'Vastaukset, kilpailijat (taito)'!H141=Pistetaulukko!$G$18),Pistetaulukko!$C$17,IF(OR('Vastaukset, kilpailijat (taito)'!H141=Pistetaulukko!$B$18,'Vastaukset, kilpailijat (taito)'!H141=Pistetaulukko!$H$18),Pistetaulukko!$B$17,0))))</f>
        <v>50</v>
      </c>
      <c r="I141" s="2">
        <f>IF('Vastaukset, kilpailijat (taito)'!I141=Pistetaulukko!$E$21,Pistetaulukko!$E$20,IF(OR('Vastaukset, kilpailijat (taito)'!I141=Pistetaulukko!$D$21,'Vastaukset, kilpailijat (taito)'!I141=Pistetaulukko!$F$21),Pistetaulukko!$D$20,IF(OR('Vastaukset, kilpailijat (taito)'!I141=Pistetaulukko!$C$21,'Vastaukset, kilpailijat (taito)'!I141=Pistetaulukko!$G$21),Pistetaulukko!$C$20,IF(OR('Vastaukset, kilpailijat (taito)'!I141=Pistetaulukko!$B$21,'Vastaukset, kilpailijat (taito)'!I141=Pistetaulukko!$H$21),Pistetaulukko!$B$20,0))))</f>
        <v>40</v>
      </c>
      <c r="J141" s="2">
        <f>IF('Vastaukset, kilpailijat (taito)'!J141=Pistetaulukko!$E$24,Pistetaulukko!$E$23,IF(OR('Vastaukset, kilpailijat (taito)'!J141=Pistetaulukko!$D$24,'Vastaukset, kilpailijat (taito)'!J141=Pistetaulukko!$F$24),Pistetaulukko!$D$23,IF(OR('Vastaukset, kilpailijat (taito)'!J141=Pistetaulukko!$C$24,'Vastaukset, kilpailijat (taito)'!J141=Pistetaulukko!$G$24),Pistetaulukko!$C$23,IF(OR('Vastaukset, kilpailijat (taito)'!J141=Pistetaulukko!$B$24,'Vastaukset, kilpailijat (taito)'!J141=Pistetaulukko!$H$24),Pistetaulukko!$B$23,0))))</f>
        <v>40</v>
      </c>
      <c r="K141" s="1">
        <f t="shared" si="4"/>
        <v>250</v>
      </c>
      <c r="N141" s="20">
        <f>'Vastaukset, kilpailijat (taito)'!K141</f>
        <v>0</v>
      </c>
      <c r="O141" s="24"/>
      <c r="P141" s="23">
        <f t="shared" si="5"/>
        <v>250</v>
      </c>
      <c r="Q141" s="11"/>
    </row>
    <row r="142" spans="1:17" ht="15.75">
      <c r="A142" s="5">
        <f>'Vastaukset, kilpailijat (taito)'!A142</f>
        <v>0</v>
      </c>
      <c r="B142" s="5">
        <f>'Vastaukset, kilpailijat (taito)'!B142</f>
        <v>0</v>
      </c>
      <c r="C142" s="2">
        <f>IF('Vastaukset, kilpailijat (taito)'!C142=Pistetaulukko!$E$3,Pistetaulukko!$E$2,IF(OR('Vastaukset, kilpailijat (taito)'!C142=Pistetaulukko!$D$3,'Vastaukset, kilpailijat (taito)'!C142=Pistetaulukko!$F$3),Pistetaulukko!$D$2,IF(OR('Vastaukset, kilpailijat (taito)'!C142=Pistetaulukko!$C$3,'Vastaukset, kilpailijat (taito)'!C142=Pistetaulukko!$G$3),Pistetaulukko!$C$2,IF(OR('Vastaukset, kilpailijat (taito)'!C142=Pistetaulukko!$B$3,'Vastaukset, kilpailijat (taito)'!C142=Pistetaulukko!$H$3),Pistetaulukko!$B$2,0))))</f>
        <v>20</v>
      </c>
      <c r="D142" s="2">
        <f>IF('Vastaukset, kilpailijat (taito)'!D142=Pistetaulukko!$E$6,Pistetaulukko!$E$5,IF(OR('Vastaukset, kilpailijat (taito)'!D142=Pistetaulukko!$D$6,'Vastaukset, kilpailijat (taito)'!D142=Pistetaulukko!$F$6),Pistetaulukko!$D$5,IF(OR('Vastaukset, kilpailijat (taito)'!D142=Pistetaulukko!$C$6,'Vastaukset, kilpailijat (taito)'!D142=Pistetaulukko!$G$6),Pistetaulukko!$C$5,IF(OR('Vastaukset, kilpailijat (taito)'!D142=Pistetaulukko!$B$6,'Vastaukset, kilpailijat (taito)'!D142=Pistetaulukko!$H$6),Pistetaulukko!$B$5,0))))</f>
        <v>30</v>
      </c>
      <c r="E142" s="2">
        <f>IF('Vastaukset, kilpailijat (taito)'!E142=Pistetaulukko!$E$9,Pistetaulukko!$E$8,IF(OR('Vastaukset, kilpailijat (taito)'!E142=Pistetaulukko!$D$9,'Vastaukset, kilpailijat (taito)'!E142=Pistetaulukko!$F$9),Pistetaulukko!$D$8,IF(OR('Vastaukset, kilpailijat (taito)'!E142=Pistetaulukko!$C$9,'Vastaukset, kilpailijat (taito)'!E142=Pistetaulukko!$G$9),Pistetaulukko!$C$8,IF(OR('Vastaukset, kilpailijat (taito)'!E142=Pistetaulukko!$B$9,'Vastaukset, kilpailijat (taito)'!E142=Pistetaulukko!$H$9),Pistetaulukko!$B$8,0))))</f>
        <v>30</v>
      </c>
      <c r="F142" s="2">
        <f>IF('Vastaukset, kilpailijat (taito)'!F142=Pistetaulukko!$E$12,Pistetaulukko!$E$11,IF(OR('Vastaukset, kilpailijat (taito)'!F142=Pistetaulukko!$D$12,'Vastaukset, kilpailijat (taito)'!F142=Pistetaulukko!$F$12),Pistetaulukko!$D$11,IF(OR('Vastaukset, kilpailijat (taito)'!F142=Pistetaulukko!$C$12,'Vastaukset, kilpailijat (taito)'!F142=Pistetaulukko!$G$12),Pistetaulukko!$C$11,IF(OR('Vastaukset, kilpailijat (taito)'!F142=Pistetaulukko!$B$12,'Vastaukset, kilpailijat (taito)'!F142=Pistetaulukko!$H$12),Pistetaulukko!$B$11,0))))</f>
        <v>20</v>
      </c>
      <c r="G142" s="2">
        <f>IF('Vastaukset, kilpailijat (taito)'!G142=Pistetaulukko!$E$15,Pistetaulukko!$E$14,IF(OR('Vastaukset, kilpailijat (taito)'!G142=Pistetaulukko!$D$15,'Vastaukset, kilpailijat (taito)'!G142=Pistetaulukko!$F$15),Pistetaulukko!$D$14,IF(OR('Vastaukset, kilpailijat (taito)'!G142=Pistetaulukko!$C$15,'Vastaukset, kilpailijat (taito)'!G142=Pistetaulukko!$G$15),Pistetaulukko!$C$14,IF(OR('Vastaukset, kilpailijat (taito)'!G142=Pistetaulukko!$B$15,'Vastaukset, kilpailijat (taito)'!G142=Pistetaulukko!$H$15),Pistetaulukko!$B$14,0))))</f>
        <v>20</v>
      </c>
      <c r="H142" s="2">
        <f>IF('Vastaukset, kilpailijat (taito)'!H142=Pistetaulukko!$E$18,Pistetaulukko!$E$17,IF(OR('Vastaukset, kilpailijat (taito)'!H142=Pistetaulukko!$D$18,'Vastaukset, kilpailijat (taito)'!H142=Pistetaulukko!$F$18),Pistetaulukko!$D$17,IF(OR('Vastaukset, kilpailijat (taito)'!H142=Pistetaulukko!$C$18,'Vastaukset, kilpailijat (taito)'!H142=Pistetaulukko!$G$18),Pistetaulukko!$C$17,IF(OR('Vastaukset, kilpailijat (taito)'!H142=Pistetaulukko!$B$18,'Vastaukset, kilpailijat (taito)'!H142=Pistetaulukko!$H$18),Pistetaulukko!$B$17,0))))</f>
        <v>50</v>
      </c>
      <c r="I142" s="2">
        <f>IF('Vastaukset, kilpailijat (taito)'!I142=Pistetaulukko!$E$21,Pistetaulukko!$E$20,IF(OR('Vastaukset, kilpailijat (taito)'!I142=Pistetaulukko!$D$21,'Vastaukset, kilpailijat (taito)'!I142=Pistetaulukko!$F$21),Pistetaulukko!$D$20,IF(OR('Vastaukset, kilpailijat (taito)'!I142=Pistetaulukko!$C$21,'Vastaukset, kilpailijat (taito)'!I142=Pistetaulukko!$G$21),Pistetaulukko!$C$20,IF(OR('Vastaukset, kilpailijat (taito)'!I142=Pistetaulukko!$B$21,'Vastaukset, kilpailijat (taito)'!I142=Pistetaulukko!$H$21),Pistetaulukko!$B$20,0))))</f>
        <v>40</v>
      </c>
      <c r="J142" s="2">
        <f>IF('Vastaukset, kilpailijat (taito)'!J142=Pistetaulukko!$E$24,Pistetaulukko!$E$23,IF(OR('Vastaukset, kilpailijat (taito)'!J142=Pistetaulukko!$D$24,'Vastaukset, kilpailijat (taito)'!J142=Pistetaulukko!$F$24),Pistetaulukko!$D$23,IF(OR('Vastaukset, kilpailijat (taito)'!J142=Pistetaulukko!$C$24,'Vastaukset, kilpailijat (taito)'!J142=Pistetaulukko!$G$24),Pistetaulukko!$C$23,IF(OR('Vastaukset, kilpailijat (taito)'!J142=Pistetaulukko!$B$24,'Vastaukset, kilpailijat (taito)'!J142=Pistetaulukko!$H$24),Pistetaulukko!$B$23,0))))</f>
        <v>40</v>
      </c>
      <c r="K142" s="1">
        <f t="shared" si="4"/>
        <v>250</v>
      </c>
      <c r="N142" s="20">
        <f>'Vastaukset, kilpailijat (taito)'!K142</f>
        <v>0</v>
      </c>
      <c r="O142" s="24"/>
      <c r="P142" s="23">
        <f t="shared" si="5"/>
        <v>250</v>
      </c>
      <c r="Q142" s="11"/>
    </row>
    <row r="143" spans="1:17" ht="15.75">
      <c r="A143" s="5">
        <f>'Vastaukset, kilpailijat (taito)'!A143</f>
        <v>0</v>
      </c>
      <c r="B143" s="5">
        <f>'Vastaukset, kilpailijat (taito)'!B143</f>
        <v>0</v>
      </c>
      <c r="C143" s="2">
        <f>IF('Vastaukset, kilpailijat (taito)'!C143=Pistetaulukko!$E$3,Pistetaulukko!$E$2,IF(OR('Vastaukset, kilpailijat (taito)'!C143=Pistetaulukko!$D$3,'Vastaukset, kilpailijat (taito)'!C143=Pistetaulukko!$F$3),Pistetaulukko!$D$2,IF(OR('Vastaukset, kilpailijat (taito)'!C143=Pistetaulukko!$C$3,'Vastaukset, kilpailijat (taito)'!C143=Pistetaulukko!$G$3),Pistetaulukko!$C$2,IF(OR('Vastaukset, kilpailijat (taito)'!C143=Pistetaulukko!$B$3,'Vastaukset, kilpailijat (taito)'!C143=Pistetaulukko!$H$3),Pistetaulukko!$B$2,0))))</f>
        <v>20</v>
      </c>
      <c r="D143" s="2">
        <f>IF('Vastaukset, kilpailijat (taito)'!D143=Pistetaulukko!$E$6,Pistetaulukko!$E$5,IF(OR('Vastaukset, kilpailijat (taito)'!D143=Pistetaulukko!$D$6,'Vastaukset, kilpailijat (taito)'!D143=Pistetaulukko!$F$6),Pistetaulukko!$D$5,IF(OR('Vastaukset, kilpailijat (taito)'!D143=Pistetaulukko!$C$6,'Vastaukset, kilpailijat (taito)'!D143=Pistetaulukko!$G$6),Pistetaulukko!$C$5,IF(OR('Vastaukset, kilpailijat (taito)'!D143=Pistetaulukko!$B$6,'Vastaukset, kilpailijat (taito)'!D143=Pistetaulukko!$H$6),Pistetaulukko!$B$5,0))))</f>
        <v>30</v>
      </c>
      <c r="E143" s="2">
        <f>IF('Vastaukset, kilpailijat (taito)'!E143=Pistetaulukko!$E$9,Pistetaulukko!$E$8,IF(OR('Vastaukset, kilpailijat (taito)'!E143=Pistetaulukko!$D$9,'Vastaukset, kilpailijat (taito)'!E143=Pistetaulukko!$F$9),Pistetaulukko!$D$8,IF(OR('Vastaukset, kilpailijat (taito)'!E143=Pistetaulukko!$C$9,'Vastaukset, kilpailijat (taito)'!E143=Pistetaulukko!$G$9),Pistetaulukko!$C$8,IF(OR('Vastaukset, kilpailijat (taito)'!E143=Pistetaulukko!$B$9,'Vastaukset, kilpailijat (taito)'!E143=Pistetaulukko!$H$9),Pistetaulukko!$B$8,0))))</f>
        <v>30</v>
      </c>
      <c r="F143" s="2">
        <f>IF('Vastaukset, kilpailijat (taito)'!F143=Pistetaulukko!$E$12,Pistetaulukko!$E$11,IF(OR('Vastaukset, kilpailijat (taito)'!F143=Pistetaulukko!$D$12,'Vastaukset, kilpailijat (taito)'!F143=Pistetaulukko!$F$12),Pistetaulukko!$D$11,IF(OR('Vastaukset, kilpailijat (taito)'!F143=Pistetaulukko!$C$12,'Vastaukset, kilpailijat (taito)'!F143=Pistetaulukko!$G$12),Pistetaulukko!$C$11,IF(OR('Vastaukset, kilpailijat (taito)'!F143=Pistetaulukko!$B$12,'Vastaukset, kilpailijat (taito)'!F143=Pistetaulukko!$H$12),Pistetaulukko!$B$11,0))))</f>
        <v>20</v>
      </c>
      <c r="G143" s="2">
        <f>IF('Vastaukset, kilpailijat (taito)'!G143=Pistetaulukko!$E$15,Pistetaulukko!$E$14,IF(OR('Vastaukset, kilpailijat (taito)'!G143=Pistetaulukko!$D$15,'Vastaukset, kilpailijat (taito)'!G143=Pistetaulukko!$F$15),Pistetaulukko!$D$14,IF(OR('Vastaukset, kilpailijat (taito)'!G143=Pistetaulukko!$C$15,'Vastaukset, kilpailijat (taito)'!G143=Pistetaulukko!$G$15),Pistetaulukko!$C$14,IF(OR('Vastaukset, kilpailijat (taito)'!G143=Pistetaulukko!$B$15,'Vastaukset, kilpailijat (taito)'!G143=Pistetaulukko!$H$15),Pistetaulukko!$B$14,0))))</f>
        <v>20</v>
      </c>
      <c r="H143" s="2">
        <f>IF('Vastaukset, kilpailijat (taito)'!H143=Pistetaulukko!$E$18,Pistetaulukko!$E$17,IF(OR('Vastaukset, kilpailijat (taito)'!H143=Pistetaulukko!$D$18,'Vastaukset, kilpailijat (taito)'!H143=Pistetaulukko!$F$18),Pistetaulukko!$D$17,IF(OR('Vastaukset, kilpailijat (taito)'!H143=Pistetaulukko!$C$18,'Vastaukset, kilpailijat (taito)'!H143=Pistetaulukko!$G$18),Pistetaulukko!$C$17,IF(OR('Vastaukset, kilpailijat (taito)'!H143=Pistetaulukko!$B$18,'Vastaukset, kilpailijat (taito)'!H143=Pistetaulukko!$H$18),Pistetaulukko!$B$17,0))))</f>
        <v>50</v>
      </c>
      <c r="I143" s="2">
        <f>IF('Vastaukset, kilpailijat (taito)'!I143=Pistetaulukko!$E$21,Pistetaulukko!$E$20,IF(OR('Vastaukset, kilpailijat (taito)'!I143=Pistetaulukko!$D$21,'Vastaukset, kilpailijat (taito)'!I143=Pistetaulukko!$F$21),Pistetaulukko!$D$20,IF(OR('Vastaukset, kilpailijat (taito)'!I143=Pistetaulukko!$C$21,'Vastaukset, kilpailijat (taito)'!I143=Pistetaulukko!$G$21),Pistetaulukko!$C$20,IF(OR('Vastaukset, kilpailijat (taito)'!I143=Pistetaulukko!$B$21,'Vastaukset, kilpailijat (taito)'!I143=Pistetaulukko!$H$21),Pistetaulukko!$B$20,0))))</f>
        <v>40</v>
      </c>
      <c r="J143" s="2">
        <f>IF('Vastaukset, kilpailijat (taito)'!J143=Pistetaulukko!$E$24,Pistetaulukko!$E$23,IF(OR('Vastaukset, kilpailijat (taito)'!J143=Pistetaulukko!$D$24,'Vastaukset, kilpailijat (taito)'!J143=Pistetaulukko!$F$24),Pistetaulukko!$D$23,IF(OR('Vastaukset, kilpailijat (taito)'!J143=Pistetaulukko!$C$24,'Vastaukset, kilpailijat (taito)'!J143=Pistetaulukko!$G$24),Pistetaulukko!$C$23,IF(OR('Vastaukset, kilpailijat (taito)'!J143=Pistetaulukko!$B$24,'Vastaukset, kilpailijat (taito)'!J143=Pistetaulukko!$H$24),Pistetaulukko!$B$23,0))))</f>
        <v>40</v>
      </c>
      <c r="K143" s="1">
        <f t="shared" si="4"/>
        <v>250</v>
      </c>
      <c r="N143" s="20">
        <f>'Vastaukset, kilpailijat (taito)'!K143</f>
        <v>0</v>
      </c>
      <c r="O143" s="24"/>
      <c r="P143" s="23">
        <f t="shared" si="5"/>
        <v>250</v>
      </c>
      <c r="Q143" s="11"/>
    </row>
    <row r="144" spans="1:17" ht="15.75">
      <c r="A144" s="5">
        <f>'Vastaukset, kilpailijat (taito)'!A144</f>
        <v>0</v>
      </c>
      <c r="B144" s="5">
        <f>'Vastaukset, kilpailijat (taito)'!B144</f>
        <v>0</v>
      </c>
      <c r="C144" s="2">
        <f>IF('Vastaukset, kilpailijat (taito)'!C144=Pistetaulukko!$E$3,Pistetaulukko!$E$2,IF(OR('Vastaukset, kilpailijat (taito)'!C144=Pistetaulukko!$D$3,'Vastaukset, kilpailijat (taito)'!C144=Pistetaulukko!$F$3),Pistetaulukko!$D$2,IF(OR('Vastaukset, kilpailijat (taito)'!C144=Pistetaulukko!$C$3,'Vastaukset, kilpailijat (taito)'!C144=Pistetaulukko!$G$3),Pistetaulukko!$C$2,IF(OR('Vastaukset, kilpailijat (taito)'!C144=Pistetaulukko!$B$3,'Vastaukset, kilpailijat (taito)'!C144=Pistetaulukko!$H$3),Pistetaulukko!$B$2,0))))</f>
        <v>20</v>
      </c>
      <c r="D144" s="2">
        <f>IF('Vastaukset, kilpailijat (taito)'!D144=Pistetaulukko!$E$6,Pistetaulukko!$E$5,IF(OR('Vastaukset, kilpailijat (taito)'!D144=Pistetaulukko!$D$6,'Vastaukset, kilpailijat (taito)'!D144=Pistetaulukko!$F$6),Pistetaulukko!$D$5,IF(OR('Vastaukset, kilpailijat (taito)'!D144=Pistetaulukko!$C$6,'Vastaukset, kilpailijat (taito)'!D144=Pistetaulukko!$G$6),Pistetaulukko!$C$5,IF(OR('Vastaukset, kilpailijat (taito)'!D144=Pistetaulukko!$B$6,'Vastaukset, kilpailijat (taito)'!D144=Pistetaulukko!$H$6),Pistetaulukko!$B$5,0))))</f>
        <v>30</v>
      </c>
      <c r="E144" s="2">
        <f>IF('Vastaukset, kilpailijat (taito)'!E144=Pistetaulukko!$E$9,Pistetaulukko!$E$8,IF(OR('Vastaukset, kilpailijat (taito)'!E144=Pistetaulukko!$D$9,'Vastaukset, kilpailijat (taito)'!E144=Pistetaulukko!$F$9),Pistetaulukko!$D$8,IF(OR('Vastaukset, kilpailijat (taito)'!E144=Pistetaulukko!$C$9,'Vastaukset, kilpailijat (taito)'!E144=Pistetaulukko!$G$9),Pistetaulukko!$C$8,IF(OR('Vastaukset, kilpailijat (taito)'!E144=Pistetaulukko!$B$9,'Vastaukset, kilpailijat (taito)'!E144=Pistetaulukko!$H$9),Pistetaulukko!$B$8,0))))</f>
        <v>30</v>
      </c>
      <c r="F144" s="2">
        <f>IF('Vastaukset, kilpailijat (taito)'!F144=Pistetaulukko!$E$12,Pistetaulukko!$E$11,IF(OR('Vastaukset, kilpailijat (taito)'!F144=Pistetaulukko!$D$12,'Vastaukset, kilpailijat (taito)'!F144=Pistetaulukko!$F$12),Pistetaulukko!$D$11,IF(OR('Vastaukset, kilpailijat (taito)'!F144=Pistetaulukko!$C$12,'Vastaukset, kilpailijat (taito)'!F144=Pistetaulukko!$G$12),Pistetaulukko!$C$11,IF(OR('Vastaukset, kilpailijat (taito)'!F144=Pistetaulukko!$B$12,'Vastaukset, kilpailijat (taito)'!F144=Pistetaulukko!$H$12),Pistetaulukko!$B$11,0))))</f>
        <v>20</v>
      </c>
      <c r="G144" s="2">
        <f>IF('Vastaukset, kilpailijat (taito)'!G144=Pistetaulukko!$E$15,Pistetaulukko!$E$14,IF(OR('Vastaukset, kilpailijat (taito)'!G144=Pistetaulukko!$D$15,'Vastaukset, kilpailijat (taito)'!G144=Pistetaulukko!$F$15),Pistetaulukko!$D$14,IF(OR('Vastaukset, kilpailijat (taito)'!G144=Pistetaulukko!$C$15,'Vastaukset, kilpailijat (taito)'!G144=Pistetaulukko!$G$15),Pistetaulukko!$C$14,IF(OR('Vastaukset, kilpailijat (taito)'!G144=Pistetaulukko!$B$15,'Vastaukset, kilpailijat (taito)'!G144=Pistetaulukko!$H$15),Pistetaulukko!$B$14,0))))</f>
        <v>20</v>
      </c>
      <c r="H144" s="2">
        <f>IF('Vastaukset, kilpailijat (taito)'!H144=Pistetaulukko!$E$18,Pistetaulukko!$E$17,IF(OR('Vastaukset, kilpailijat (taito)'!H144=Pistetaulukko!$D$18,'Vastaukset, kilpailijat (taito)'!H144=Pistetaulukko!$F$18),Pistetaulukko!$D$17,IF(OR('Vastaukset, kilpailijat (taito)'!H144=Pistetaulukko!$C$18,'Vastaukset, kilpailijat (taito)'!H144=Pistetaulukko!$G$18),Pistetaulukko!$C$17,IF(OR('Vastaukset, kilpailijat (taito)'!H144=Pistetaulukko!$B$18,'Vastaukset, kilpailijat (taito)'!H144=Pistetaulukko!$H$18),Pistetaulukko!$B$17,0))))</f>
        <v>50</v>
      </c>
      <c r="I144" s="2">
        <f>IF('Vastaukset, kilpailijat (taito)'!I144=Pistetaulukko!$E$21,Pistetaulukko!$E$20,IF(OR('Vastaukset, kilpailijat (taito)'!I144=Pistetaulukko!$D$21,'Vastaukset, kilpailijat (taito)'!I144=Pistetaulukko!$F$21),Pistetaulukko!$D$20,IF(OR('Vastaukset, kilpailijat (taito)'!I144=Pistetaulukko!$C$21,'Vastaukset, kilpailijat (taito)'!I144=Pistetaulukko!$G$21),Pistetaulukko!$C$20,IF(OR('Vastaukset, kilpailijat (taito)'!I144=Pistetaulukko!$B$21,'Vastaukset, kilpailijat (taito)'!I144=Pistetaulukko!$H$21),Pistetaulukko!$B$20,0))))</f>
        <v>40</v>
      </c>
      <c r="J144" s="2">
        <f>IF('Vastaukset, kilpailijat (taito)'!J144=Pistetaulukko!$E$24,Pistetaulukko!$E$23,IF(OR('Vastaukset, kilpailijat (taito)'!J144=Pistetaulukko!$D$24,'Vastaukset, kilpailijat (taito)'!J144=Pistetaulukko!$F$24),Pistetaulukko!$D$23,IF(OR('Vastaukset, kilpailijat (taito)'!J144=Pistetaulukko!$C$24,'Vastaukset, kilpailijat (taito)'!J144=Pistetaulukko!$G$24),Pistetaulukko!$C$23,IF(OR('Vastaukset, kilpailijat (taito)'!J144=Pistetaulukko!$B$24,'Vastaukset, kilpailijat (taito)'!J144=Pistetaulukko!$H$24),Pistetaulukko!$B$23,0))))</f>
        <v>40</v>
      </c>
      <c r="K144" s="1">
        <f t="shared" si="4"/>
        <v>250</v>
      </c>
      <c r="N144" s="20">
        <f>'Vastaukset, kilpailijat (taito)'!K144</f>
        <v>0</v>
      </c>
      <c r="O144" s="24"/>
      <c r="P144" s="23">
        <f t="shared" si="5"/>
        <v>250</v>
      </c>
      <c r="Q144" s="11"/>
    </row>
    <row r="145" spans="1:17" ht="15.75">
      <c r="A145" s="5">
        <f>'Vastaukset, kilpailijat (taito)'!A145</f>
        <v>0</v>
      </c>
      <c r="B145" s="5">
        <f>'Vastaukset, kilpailijat (taito)'!B145</f>
        <v>0</v>
      </c>
      <c r="C145" s="2">
        <f>IF('Vastaukset, kilpailijat (taito)'!C145=Pistetaulukko!$E$3,Pistetaulukko!$E$2,IF(OR('Vastaukset, kilpailijat (taito)'!C145=Pistetaulukko!$D$3,'Vastaukset, kilpailijat (taito)'!C145=Pistetaulukko!$F$3),Pistetaulukko!$D$2,IF(OR('Vastaukset, kilpailijat (taito)'!C145=Pistetaulukko!$C$3,'Vastaukset, kilpailijat (taito)'!C145=Pistetaulukko!$G$3),Pistetaulukko!$C$2,IF(OR('Vastaukset, kilpailijat (taito)'!C145=Pistetaulukko!$B$3,'Vastaukset, kilpailijat (taito)'!C145=Pistetaulukko!$H$3),Pistetaulukko!$B$2,0))))</f>
        <v>20</v>
      </c>
      <c r="D145" s="2">
        <f>IF('Vastaukset, kilpailijat (taito)'!D145=Pistetaulukko!$E$6,Pistetaulukko!$E$5,IF(OR('Vastaukset, kilpailijat (taito)'!D145=Pistetaulukko!$D$6,'Vastaukset, kilpailijat (taito)'!D145=Pistetaulukko!$F$6),Pistetaulukko!$D$5,IF(OR('Vastaukset, kilpailijat (taito)'!D145=Pistetaulukko!$C$6,'Vastaukset, kilpailijat (taito)'!D145=Pistetaulukko!$G$6),Pistetaulukko!$C$5,IF(OR('Vastaukset, kilpailijat (taito)'!D145=Pistetaulukko!$B$6,'Vastaukset, kilpailijat (taito)'!D145=Pistetaulukko!$H$6),Pistetaulukko!$B$5,0))))</f>
        <v>30</v>
      </c>
      <c r="E145" s="2">
        <f>IF('Vastaukset, kilpailijat (taito)'!E145=Pistetaulukko!$E$9,Pistetaulukko!$E$8,IF(OR('Vastaukset, kilpailijat (taito)'!E145=Pistetaulukko!$D$9,'Vastaukset, kilpailijat (taito)'!E145=Pistetaulukko!$F$9),Pistetaulukko!$D$8,IF(OR('Vastaukset, kilpailijat (taito)'!E145=Pistetaulukko!$C$9,'Vastaukset, kilpailijat (taito)'!E145=Pistetaulukko!$G$9),Pistetaulukko!$C$8,IF(OR('Vastaukset, kilpailijat (taito)'!E145=Pistetaulukko!$B$9,'Vastaukset, kilpailijat (taito)'!E145=Pistetaulukko!$H$9),Pistetaulukko!$B$8,0))))</f>
        <v>30</v>
      </c>
      <c r="F145" s="2">
        <f>IF('Vastaukset, kilpailijat (taito)'!F145=Pistetaulukko!$E$12,Pistetaulukko!$E$11,IF(OR('Vastaukset, kilpailijat (taito)'!F145=Pistetaulukko!$D$12,'Vastaukset, kilpailijat (taito)'!F145=Pistetaulukko!$F$12),Pistetaulukko!$D$11,IF(OR('Vastaukset, kilpailijat (taito)'!F145=Pistetaulukko!$C$12,'Vastaukset, kilpailijat (taito)'!F145=Pistetaulukko!$G$12),Pistetaulukko!$C$11,IF(OR('Vastaukset, kilpailijat (taito)'!F145=Pistetaulukko!$B$12,'Vastaukset, kilpailijat (taito)'!F145=Pistetaulukko!$H$12),Pistetaulukko!$B$11,0))))</f>
        <v>20</v>
      </c>
      <c r="G145" s="2">
        <f>IF('Vastaukset, kilpailijat (taito)'!G145=Pistetaulukko!$E$15,Pistetaulukko!$E$14,IF(OR('Vastaukset, kilpailijat (taito)'!G145=Pistetaulukko!$D$15,'Vastaukset, kilpailijat (taito)'!G145=Pistetaulukko!$F$15),Pistetaulukko!$D$14,IF(OR('Vastaukset, kilpailijat (taito)'!G145=Pistetaulukko!$C$15,'Vastaukset, kilpailijat (taito)'!G145=Pistetaulukko!$G$15),Pistetaulukko!$C$14,IF(OR('Vastaukset, kilpailijat (taito)'!G145=Pistetaulukko!$B$15,'Vastaukset, kilpailijat (taito)'!G145=Pistetaulukko!$H$15),Pistetaulukko!$B$14,0))))</f>
        <v>20</v>
      </c>
      <c r="H145" s="2">
        <f>IF('Vastaukset, kilpailijat (taito)'!H145=Pistetaulukko!$E$18,Pistetaulukko!$E$17,IF(OR('Vastaukset, kilpailijat (taito)'!H145=Pistetaulukko!$D$18,'Vastaukset, kilpailijat (taito)'!H145=Pistetaulukko!$F$18),Pistetaulukko!$D$17,IF(OR('Vastaukset, kilpailijat (taito)'!H145=Pistetaulukko!$C$18,'Vastaukset, kilpailijat (taito)'!H145=Pistetaulukko!$G$18),Pistetaulukko!$C$17,IF(OR('Vastaukset, kilpailijat (taito)'!H145=Pistetaulukko!$B$18,'Vastaukset, kilpailijat (taito)'!H145=Pistetaulukko!$H$18),Pistetaulukko!$B$17,0))))</f>
        <v>50</v>
      </c>
      <c r="I145" s="2">
        <f>IF('Vastaukset, kilpailijat (taito)'!I145=Pistetaulukko!$E$21,Pistetaulukko!$E$20,IF(OR('Vastaukset, kilpailijat (taito)'!I145=Pistetaulukko!$D$21,'Vastaukset, kilpailijat (taito)'!I145=Pistetaulukko!$F$21),Pistetaulukko!$D$20,IF(OR('Vastaukset, kilpailijat (taito)'!I145=Pistetaulukko!$C$21,'Vastaukset, kilpailijat (taito)'!I145=Pistetaulukko!$G$21),Pistetaulukko!$C$20,IF(OR('Vastaukset, kilpailijat (taito)'!I145=Pistetaulukko!$B$21,'Vastaukset, kilpailijat (taito)'!I145=Pistetaulukko!$H$21),Pistetaulukko!$B$20,0))))</f>
        <v>40</v>
      </c>
      <c r="J145" s="2">
        <f>IF('Vastaukset, kilpailijat (taito)'!J145=Pistetaulukko!$E$24,Pistetaulukko!$E$23,IF(OR('Vastaukset, kilpailijat (taito)'!J145=Pistetaulukko!$D$24,'Vastaukset, kilpailijat (taito)'!J145=Pistetaulukko!$F$24),Pistetaulukko!$D$23,IF(OR('Vastaukset, kilpailijat (taito)'!J145=Pistetaulukko!$C$24,'Vastaukset, kilpailijat (taito)'!J145=Pistetaulukko!$G$24),Pistetaulukko!$C$23,IF(OR('Vastaukset, kilpailijat (taito)'!J145=Pistetaulukko!$B$24,'Vastaukset, kilpailijat (taito)'!J145=Pistetaulukko!$H$24),Pistetaulukko!$B$23,0))))</f>
        <v>40</v>
      </c>
      <c r="K145" s="1">
        <f t="shared" si="4"/>
        <v>250</v>
      </c>
      <c r="N145" s="20">
        <f>'Vastaukset, kilpailijat (taito)'!K145</f>
        <v>0</v>
      </c>
      <c r="O145" s="24"/>
      <c r="P145" s="23">
        <f t="shared" si="5"/>
        <v>250</v>
      </c>
      <c r="Q145" s="11"/>
    </row>
    <row r="146" spans="1:17" ht="15.75">
      <c r="A146" s="5">
        <f>'Vastaukset, kilpailijat (taito)'!A146</f>
        <v>0</v>
      </c>
      <c r="B146" s="5">
        <f>'Vastaukset, kilpailijat (taito)'!B146</f>
        <v>0</v>
      </c>
      <c r="C146" s="2">
        <f>IF('Vastaukset, kilpailijat (taito)'!C146=Pistetaulukko!$E$3,Pistetaulukko!$E$2,IF(OR('Vastaukset, kilpailijat (taito)'!C146=Pistetaulukko!$D$3,'Vastaukset, kilpailijat (taito)'!C146=Pistetaulukko!$F$3),Pistetaulukko!$D$2,IF(OR('Vastaukset, kilpailijat (taito)'!C146=Pistetaulukko!$C$3,'Vastaukset, kilpailijat (taito)'!C146=Pistetaulukko!$G$3),Pistetaulukko!$C$2,IF(OR('Vastaukset, kilpailijat (taito)'!C146=Pistetaulukko!$B$3,'Vastaukset, kilpailijat (taito)'!C146=Pistetaulukko!$H$3),Pistetaulukko!$B$2,0))))</f>
        <v>20</v>
      </c>
      <c r="D146" s="2">
        <f>IF('Vastaukset, kilpailijat (taito)'!D146=Pistetaulukko!$E$6,Pistetaulukko!$E$5,IF(OR('Vastaukset, kilpailijat (taito)'!D146=Pistetaulukko!$D$6,'Vastaukset, kilpailijat (taito)'!D146=Pistetaulukko!$F$6),Pistetaulukko!$D$5,IF(OR('Vastaukset, kilpailijat (taito)'!D146=Pistetaulukko!$C$6,'Vastaukset, kilpailijat (taito)'!D146=Pistetaulukko!$G$6),Pistetaulukko!$C$5,IF(OR('Vastaukset, kilpailijat (taito)'!D146=Pistetaulukko!$B$6,'Vastaukset, kilpailijat (taito)'!D146=Pistetaulukko!$H$6),Pistetaulukko!$B$5,0))))</f>
        <v>30</v>
      </c>
      <c r="E146" s="2">
        <f>IF('Vastaukset, kilpailijat (taito)'!E146=Pistetaulukko!$E$9,Pistetaulukko!$E$8,IF(OR('Vastaukset, kilpailijat (taito)'!E146=Pistetaulukko!$D$9,'Vastaukset, kilpailijat (taito)'!E146=Pistetaulukko!$F$9),Pistetaulukko!$D$8,IF(OR('Vastaukset, kilpailijat (taito)'!E146=Pistetaulukko!$C$9,'Vastaukset, kilpailijat (taito)'!E146=Pistetaulukko!$G$9),Pistetaulukko!$C$8,IF(OR('Vastaukset, kilpailijat (taito)'!E146=Pistetaulukko!$B$9,'Vastaukset, kilpailijat (taito)'!E146=Pistetaulukko!$H$9),Pistetaulukko!$B$8,0))))</f>
        <v>30</v>
      </c>
      <c r="F146" s="2">
        <f>IF('Vastaukset, kilpailijat (taito)'!F146=Pistetaulukko!$E$12,Pistetaulukko!$E$11,IF(OR('Vastaukset, kilpailijat (taito)'!F146=Pistetaulukko!$D$12,'Vastaukset, kilpailijat (taito)'!F146=Pistetaulukko!$F$12),Pistetaulukko!$D$11,IF(OR('Vastaukset, kilpailijat (taito)'!F146=Pistetaulukko!$C$12,'Vastaukset, kilpailijat (taito)'!F146=Pistetaulukko!$G$12),Pistetaulukko!$C$11,IF(OR('Vastaukset, kilpailijat (taito)'!F146=Pistetaulukko!$B$12,'Vastaukset, kilpailijat (taito)'!F146=Pistetaulukko!$H$12),Pistetaulukko!$B$11,0))))</f>
        <v>20</v>
      </c>
      <c r="G146" s="2">
        <f>IF('Vastaukset, kilpailijat (taito)'!G146=Pistetaulukko!$E$15,Pistetaulukko!$E$14,IF(OR('Vastaukset, kilpailijat (taito)'!G146=Pistetaulukko!$D$15,'Vastaukset, kilpailijat (taito)'!G146=Pistetaulukko!$F$15),Pistetaulukko!$D$14,IF(OR('Vastaukset, kilpailijat (taito)'!G146=Pistetaulukko!$C$15,'Vastaukset, kilpailijat (taito)'!G146=Pistetaulukko!$G$15),Pistetaulukko!$C$14,IF(OR('Vastaukset, kilpailijat (taito)'!G146=Pistetaulukko!$B$15,'Vastaukset, kilpailijat (taito)'!G146=Pistetaulukko!$H$15),Pistetaulukko!$B$14,0))))</f>
        <v>20</v>
      </c>
      <c r="H146" s="2">
        <f>IF('Vastaukset, kilpailijat (taito)'!H146=Pistetaulukko!$E$18,Pistetaulukko!$E$17,IF(OR('Vastaukset, kilpailijat (taito)'!H146=Pistetaulukko!$D$18,'Vastaukset, kilpailijat (taito)'!H146=Pistetaulukko!$F$18),Pistetaulukko!$D$17,IF(OR('Vastaukset, kilpailijat (taito)'!H146=Pistetaulukko!$C$18,'Vastaukset, kilpailijat (taito)'!H146=Pistetaulukko!$G$18),Pistetaulukko!$C$17,IF(OR('Vastaukset, kilpailijat (taito)'!H146=Pistetaulukko!$B$18,'Vastaukset, kilpailijat (taito)'!H146=Pistetaulukko!$H$18),Pistetaulukko!$B$17,0))))</f>
        <v>50</v>
      </c>
      <c r="I146" s="2">
        <f>IF('Vastaukset, kilpailijat (taito)'!I146=Pistetaulukko!$E$21,Pistetaulukko!$E$20,IF(OR('Vastaukset, kilpailijat (taito)'!I146=Pistetaulukko!$D$21,'Vastaukset, kilpailijat (taito)'!I146=Pistetaulukko!$F$21),Pistetaulukko!$D$20,IF(OR('Vastaukset, kilpailijat (taito)'!I146=Pistetaulukko!$C$21,'Vastaukset, kilpailijat (taito)'!I146=Pistetaulukko!$G$21),Pistetaulukko!$C$20,IF(OR('Vastaukset, kilpailijat (taito)'!I146=Pistetaulukko!$B$21,'Vastaukset, kilpailijat (taito)'!I146=Pistetaulukko!$H$21),Pistetaulukko!$B$20,0))))</f>
        <v>40</v>
      </c>
      <c r="J146" s="2">
        <f>IF('Vastaukset, kilpailijat (taito)'!J146=Pistetaulukko!$E$24,Pistetaulukko!$E$23,IF(OR('Vastaukset, kilpailijat (taito)'!J146=Pistetaulukko!$D$24,'Vastaukset, kilpailijat (taito)'!J146=Pistetaulukko!$F$24),Pistetaulukko!$D$23,IF(OR('Vastaukset, kilpailijat (taito)'!J146=Pistetaulukko!$C$24,'Vastaukset, kilpailijat (taito)'!J146=Pistetaulukko!$G$24),Pistetaulukko!$C$23,IF(OR('Vastaukset, kilpailijat (taito)'!J146=Pistetaulukko!$B$24,'Vastaukset, kilpailijat (taito)'!J146=Pistetaulukko!$H$24),Pistetaulukko!$B$23,0))))</f>
        <v>40</v>
      </c>
      <c r="K146" s="1">
        <f t="shared" si="4"/>
        <v>250</v>
      </c>
      <c r="N146" s="20">
        <f>'Vastaukset, kilpailijat (taito)'!K146</f>
        <v>0</v>
      </c>
      <c r="O146" s="24"/>
      <c r="P146" s="23">
        <f t="shared" si="5"/>
        <v>250</v>
      </c>
      <c r="Q146" s="11"/>
    </row>
    <row r="147" spans="1:17" ht="15.75">
      <c r="A147" s="5">
        <f>'Vastaukset, kilpailijat (taito)'!A147</f>
        <v>0</v>
      </c>
      <c r="B147" s="5">
        <f>'Vastaukset, kilpailijat (taito)'!B147</f>
        <v>0</v>
      </c>
      <c r="C147" s="2">
        <f>IF('Vastaukset, kilpailijat (taito)'!C147=Pistetaulukko!$E$3,Pistetaulukko!$E$2,IF(OR('Vastaukset, kilpailijat (taito)'!C147=Pistetaulukko!$D$3,'Vastaukset, kilpailijat (taito)'!C147=Pistetaulukko!$F$3),Pistetaulukko!$D$2,IF(OR('Vastaukset, kilpailijat (taito)'!C147=Pistetaulukko!$C$3,'Vastaukset, kilpailijat (taito)'!C147=Pistetaulukko!$G$3),Pistetaulukko!$C$2,IF(OR('Vastaukset, kilpailijat (taito)'!C147=Pistetaulukko!$B$3,'Vastaukset, kilpailijat (taito)'!C147=Pistetaulukko!$H$3),Pistetaulukko!$B$2,0))))</f>
        <v>20</v>
      </c>
      <c r="D147" s="2">
        <f>IF('Vastaukset, kilpailijat (taito)'!D147=Pistetaulukko!$E$6,Pistetaulukko!$E$5,IF(OR('Vastaukset, kilpailijat (taito)'!D147=Pistetaulukko!$D$6,'Vastaukset, kilpailijat (taito)'!D147=Pistetaulukko!$F$6),Pistetaulukko!$D$5,IF(OR('Vastaukset, kilpailijat (taito)'!D147=Pistetaulukko!$C$6,'Vastaukset, kilpailijat (taito)'!D147=Pistetaulukko!$G$6),Pistetaulukko!$C$5,IF(OR('Vastaukset, kilpailijat (taito)'!D147=Pistetaulukko!$B$6,'Vastaukset, kilpailijat (taito)'!D147=Pistetaulukko!$H$6),Pistetaulukko!$B$5,0))))</f>
        <v>30</v>
      </c>
      <c r="E147" s="2">
        <f>IF('Vastaukset, kilpailijat (taito)'!E147=Pistetaulukko!$E$9,Pistetaulukko!$E$8,IF(OR('Vastaukset, kilpailijat (taito)'!E147=Pistetaulukko!$D$9,'Vastaukset, kilpailijat (taito)'!E147=Pistetaulukko!$F$9),Pistetaulukko!$D$8,IF(OR('Vastaukset, kilpailijat (taito)'!E147=Pistetaulukko!$C$9,'Vastaukset, kilpailijat (taito)'!E147=Pistetaulukko!$G$9),Pistetaulukko!$C$8,IF(OR('Vastaukset, kilpailijat (taito)'!E147=Pistetaulukko!$B$9,'Vastaukset, kilpailijat (taito)'!E147=Pistetaulukko!$H$9),Pistetaulukko!$B$8,0))))</f>
        <v>30</v>
      </c>
      <c r="F147" s="2">
        <f>IF('Vastaukset, kilpailijat (taito)'!F147=Pistetaulukko!$E$12,Pistetaulukko!$E$11,IF(OR('Vastaukset, kilpailijat (taito)'!F147=Pistetaulukko!$D$12,'Vastaukset, kilpailijat (taito)'!F147=Pistetaulukko!$F$12),Pistetaulukko!$D$11,IF(OR('Vastaukset, kilpailijat (taito)'!F147=Pistetaulukko!$C$12,'Vastaukset, kilpailijat (taito)'!F147=Pistetaulukko!$G$12),Pistetaulukko!$C$11,IF(OR('Vastaukset, kilpailijat (taito)'!F147=Pistetaulukko!$B$12,'Vastaukset, kilpailijat (taito)'!F147=Pistetaulukko!$H$12),Pistetaulukko!$B$11,0))))</f>
        <v>20</v>
      </c>
      <c r="G147" s="2">
        <f>IF('Vastaukset, kilpailijat (taito)'!G147=Pistetaulukko!$E$15,Pistetaulukko!$E$14,IF(OR('Vastaukset, kilpailijat (taito)'!G147=Pistetaulukko!$D$15,'Vastaukset, kilpailijat (taito)'!G147=Pistetaulukko!$F$15),Pistetaulukko!$D$14,IF(OR('Vastaukset, kilpailijat (taito)'!G147=Pistetaulukko!$C$15,'Vastaukset, kilpailijat (taito)'!G147=Pistetaulukko!$G$15),Pistetaulukko!$C$14,IF(OR('Vastaukset, kilpailijat (taito)'!G147=Pistetaulukko!$B$15,'Vastaukset, kilpailijat (taito)'!G147=Pistetaulukko!$H$15),Pistetaulukko!$B$14,0))))</f>
        <v>20</v>
      </c>
      <c r="H147" s="2">
        <f>IF('Vastaukset, kilpailijat (taito)'!H147=Pistetaulukko!$E$18,Pistetaulukko!$E$17,IF(OR('Vastaukset, kilpailijat (taito)'!H147=Pistetaulukko!$D$18,'Vastaukset, kilpailijat (taito)'!H147=Pistetaulukko!$F$18),Pistetaulukko!$D$17,IF(OR('Vastaukset, kilpailijat (taito)'!H147=Pistetaulukko!$C$18,'Vastaukset, kilpailijat (taito)'!H147=Pistetaulukko!$G$18),Pistetaulukko!$C$17,IF(OR('Vastaukset, kilpailijat (taito)'!H147=Pistetaulukko!$B$18,'Vastaukset, kilpailijat (taito)'!H147=Pistetaulukko!$H$18),Pistetaulukko!$B$17,0))))</f>
        <v>50</v>
      </c>
      <c r="I147" s="2">
        <f>IF('Vastaukset, kilpailijat (taito)'!I147=Pistetaulukko!$E$21,Pistetaulukko!$E$20,IF(OR('Vastaukset, kilpailijat (taito)'!I147=Pistetaulukko!$D$21,'Vastaukset, kilpailijat (taito)'!I147=Pistetaulukko!$F$21),Pistetaulukko!$D$20,IF(OR('Vastaukset, kilpailijat (taito)'!I147=Pistetaulukko!$C$21,'Vastaukset, kilpailijat (taito)'!I147=Pistetaulukko!$G$21),Pistetaulukko!$C$20,IF(OR('Vastaukset, kilpailijat (taito)'!I147=Pistetaulukko!$B$21,'Vastaukset, kilpailijat (taito)'!I147=Pistetaulukko!$H$21),Pistetaulukko!$B$20,0))))</f>
        <v>40</v>
      </c>
      <c r="J147" s="2">
        <f>IF('Vastaukset, kilpailijat (taito)'!J147=Pistetaulukko!$E$24,Pistetaulukko!$E$23,IF(OR('Vastaukset, kilpailijat (taito)'!J147=Pistetaulukko!$D$24,'Vastaukset, kilpailijat (taito)'!J147=Pistetaulukko!$F$24),Pistetaulukko!$D$23,IF(OR('Vastaukset, kilpailijat (taito)'!J147=Pistetaulukko!$C$24,'Vastaukset, kilpailijat (taito)'!J147=Pistetaulukko!$G$24),Pistetaulukko!$C$23,IF(OR('Vastaukset, kilpailijat (taito)'!J147=Pistetaulukko!$B$24,'Vastaukset, kilpailijat (taito)'!J147=Pistetaulukko!$H$24),Pistetaulukko!$B$23,0))))</f>
        <v>40</v>
      </c>
      <c r="K147" s="1">
        <f t="shared" si="4"/>
        <v>250</v>
      </c>
      <c r="N147" s="20">
        <f>'Vastaukset, kilpailijat (taito)'!K147</f>
        <v>0</v>
      </c>
      <c r="O147" s="24"/>
      <c r="P147" s="23">
        <f t="shared" si="5"/>
        <v>250</v>
      </c>
      <c r="Q147" s="11"/>
    </row>
    <row r="148" spans="1:17" ht="15.75">
      <c r="A148" s="5">
        <f>'Vastaukset, kilpailijat (taito)'!A148</f>
        <v>0</v>
      </c>
      <c r="B148" s="5">
        <f>'Vastaukset, kilpailijat (taito)'!B148</f>
        <v>0</v>
      </c>
      <c r="C148" s="2">
        <f>IF('Vastaukset, kilpailijat (taito)'!C148=Pistetaulukko!$E$3,Pistetaulukko!$E$2,IF(OR('Vastaukset, kilpailijat (taito)'!C148=Pistetaulukko!$D$3,'Vastaukset, kilpailijat (taito)'!C148=Pistetaulukko!$F$3),Pistetaulukko!$D$2,IF(OR('Vastaukset, kilpailijat (taito)'!C148=Pistetaulukko!$C$3,'Vastaukset, kilpailijat (taito)'!C148=Pistetaulukko!$G$3),Pistetaulukko!$C$2,IF(OR('Vastaukset, kilpailijat (taito)'!C148=Pistetaulukko!$B$3,'Vastaukset, kilpailijat (taito)'!C148=Pistetaulukko!$H$3),Pistetaulukko!$B$2,0))))</f>
        <v>20</v>
      </c>
      <c r="D148" s="2">
        <f>IF('Vastaukset, kilpailijat (taito)'!D148=Pistetaulukko!$E$6,Pistetaulukko!$E$5,IF(OR('Vastaukset, kilpailijat (taito)'!D148=Pistetaulukko!$D$6,'Vastaukset, kilpailijat (taito)'!D148=Pistetaulukko!$F$6),Pistetaulukko!$D$5,IF(OR('Vastaukset, kilpailijat (taito)'!D148=Pistetaulukko!$C$6,'Vastaukset, kilpailijat (taito)'!D148=Pistetaulukko!$G$6),Pistetaulukko!$C$5,IF(OR('Vastaukset, kilpailijat (taito)'!D148=Pistetaulukko!$B$6,'Vastaukset, kilpailijat (taito)'!D148=Pistetaulukko!$H$6),Pistetaulukko!$B$5,0))))</f>
        <v>30</v>
      </c>
      <c r="E148" s="2">
        <f>IF('Vastaukset, kilpailijat (taito)'!E148=Pistetaulukko!$E$9,Pistetaulukko!$E$8,IF(OR('Vastaukset, kilpailijat (taito)'!E148=Pistetaulukko!$D$9,'Vastaukset, kilpailijat (taito)'!E148=Pistetaulukko!$F$9),Pistetaulukko!$D$8,IF(OR('Vastaukset, kilpailijat (taito)'!E148=Pistetaulukko!$C$9,'Vastaukset, kilpailijat (taito)'!E148=Pistetaulukko!$G$9),Pistetaulukko!$C$8,IF(OR('Vastaukset, kilpailijat (taito)'!E148=Pistetaulukko!$B$9,'Vastaukset, kilpailijat (taito)'!E148=Pistetaulukko!$H$9),Pistetaulukko!$B$8,0))))</f>
        <v>30</v>
      </c>
      <c r="F148" s="2">
        <f>IF('Vastaukset, kilpailijat (taito)'!F148=Pistetaulukko!$E$12,Pistetaulukko!$E$11,IF(OR('Vastaukset, kilpailijat (taito)'!F148=Pistetaulukko!$D$12,'Vastaukset, kilpailijat (taito)'!F148=Pistetaulukko!$F$12),Pistetaulukko!$D$11,IF(OR('Vastaukset, kilpailijat (taito)'!F148=Pistetaulukko!$C$12,'Vastaukset, kilpailijat (taito)'!F148=Pistetaulukko!$G$12),Pistetaulukko!$C$11,IF(OR('Vastaukset, kilpailijat (taito)'!F148=Pistetaulukko!$B$12,'Vastaukset, kilpailijat (taito)'!F148=Pistetaulukko!$H$12),Pistetaulukko!$B$11,0))))</f>
        <v>20</v>
      </c>
      <c r="G148" s="2">
        <f>IF('Vastaukset, kilpailijat (taito)'!G148=Pistetaulukko!$E$15,Pistetaulukko!$E$14,IF(OR('Vastaukset, kilpailijat (taito)'!G148=Pistetaulukko!$D$15,'Vastaukset, kilpailijat (taito)'!G148=Pistetaulukko!$F$15),Pistetaulukko!$D$14,IF(OR('Vastaukset, kilpailijat (taito)'!G148=Pistetaulukko!$C$15,'Vastaukset, kilpailijat (taito)'!G148=Pistetaulukko!$G$15),Pistetaulukko!$C$14,IF(OR('Vastaukset, kilpailijat (taito)'!G148=Pistetaulukko!$B$15,'Vastaukset, kilpailijat (taito)'!G148=Pistetaulukko!$H$15),Pistetaulukko!$B$14,0))))</f>
        <v>20</v>
      </c>
      <c r="H148" s="2">
        <f>IF('Vastaukset, kilpailijat (taito)'!H148=Pistetaulukko!$E$18,Pistetaulukko!$E$17,IF(OR('Vastaukset, kilpailijat (taito)'!H148=Pistetaulukko!$D$18,'Vastaukset, kilpailijat (taito)'!H148=Pistetaulukko!$F$18),Pistetaulukko!$D$17,IF(OR('Vastaukset, kilpailijat (taito)'!H148=Pistetaulukko!$C$18,'Vastaukset, kilpailijat (taito)'!H148=Pistetaulukko!$G$18),Pistetaulukko!$C$17,IF(OR('Vastaukset, kilpailijat (taito)'!H148=Pistetaulukko!$B$18,'Vastaukset, kilpailijat (taito)'!H148=Pistetaulukko!$H$18),Pistetaulukko!$B$17,0))))</f>
        <v>50</v>
      </c>
      <c r="I148" s="2">
        <f>IF('Vastaukset, kilpailijat (taito)'!I148=Pistetaulukko!$E$21,Pistetaulukko!$E$20,IF(OR('Vastaukset, kilpailijat (taito)'!I148=Pistetaulukko!$D$21,'Vastaukset, kilpailijat (taito)'!I148=Pistetaulukko!$F$21),Pistetaulukko!$D$20,IF(OR('Vastaukset, kilpailijat (taito)'!I148=Pistetaulukko!$C$21,'Vastaukset, kilpailijat (taito)'!I148=Pistetaulukko!$G$21),Pistetaulukko!$C$20,IF(OR('Vastaukset, kilpailijat (taito)'!I148=Pistetaulukko!$B$21,'Vastaukset, kilpailijat (taito)'!I148=Pistetaulukko!$H$21),Pistetaulukko!$B$20,0))))</f>
        <v>40</v>
      </c>
      <c r="J148" s="2">
        <f>IF('Vastaukset, kilpailijat (taito)'!J148=Pistetaulukko!$E$24,Pistetaulukko!$E$23,IF(OR('Vastaukset, kilpailijat (taito)'!J148=Pistetaulukko!$D$24,'Vastaukset, kilpailijat (taito)'!J148=Pistetaulukko!$F$24),Pistetaulukko!$D$23,IF(OR('Vastaukset, kilpailijat (taito)'!J148=Pistetaulukko!$C$24,'Vastaukset, kilpailijat (taito)'!J148=Pistetaulukko!$G$24),Pistetaulukko!$C$23,IF(OR('Vastaukset, kilpailijat (taito)'!J148=Pistetaulukko!$B$24,'Vastaukset, kilpailijat (taito)'!J148=Pistetaulukko!$H$24),Pistetaulukko!$B$23,0))))</f>
        <v>40</v>
      </c>
      <c r="K148" s="1">
        <f t="shared" si="4"/>
        <v>250</v>
      </c>
      <c r="N148" s="20">
        <f>'Vastaukset, kilpailijat (taito)'!K148</f>
        <v>0</v>
      </c>
      <c r="O148" s="24"/>
      <c r="P148" s="23">
        <f t="shared" si="5"/>
        <v>250</v>
      </c>
      <c r="Q148" s="11"/>
    </row>
    <row r="149" spans="1:17" ht="15.75">
      <c r="A149" s="5">
        <f>'Vastaukset, kilpailijat (taito)'!A149</f>
        <v>0</v>
      </c>
      <c r="B149" s="5">
        <f>'Vastaukset, kilpailijat (taito)'!B149</f>
        <v>0</v>
      </c>
      <c r="C149" s="2">
        <f>IF('Vastaukset, kilpailijat (taito)'!C149=Pistetaulukko!$E$3,Pistetaulukko!$E$2,IF(OR('Vastaukset, kilpailijat (taito)'!C149=Pistetaulukko!$D$3,'Vastaukset, kilpailijat (taito)'!C149=Pistetaulukko!$F$3),Pistetaulukko!$D$2,IF(OR('Vastaukset, kilpailijat (taito)'!C149=Pistetaulukko!$C$3,'Vastaukset, kilpailijat (taito)'!C149=Pistetaulukko!$G$3),Pistetaulukko!$C$2,IF(OR('Vastaukset, kilpailijat (taito)'!C149=Pistetaulukko!$B$3,'Vastaukset, kilpailijat (taito)'!C149=Pistetaulukko!$H$3),Pistetaulukko!$B$2,0))))</f>
        <v>20</v>
      </c>
      <c r="D149" s="2">
        <f>IF('Vastaukset, kilpailijat (taito)'!D149=Pistetaulukko!$E$6,Pistetaulukko!$E$5,IF(OR('Vastaukset, kilpailijat (taito)'!D149=Pistetaulukko!$D$6,'Vastaukset, kilpailijat (taito)'!D149=Pistetaulukko!$F$6),Pistetaulukko!$D$5,IF(OR('Vastaukset, kilpailijat (taito)'!D149=Pistetaulukko!$C$6,'Vastaukset, kilpailijat (taito)'!D149=Pistetaulukko!$G$6),Pistetaulukko!$C$5,IF(OR('Vastaukset, kilpailijat (taito)'!D149=Pistetaulukko!$B$6,'Vastaukset, kilpailijat (taito)'!D149=Pistetaulukko!$H$6),Pistetaulukko!$B$5,0))))</f>
        <v>30</v>
      </c>
      <c r="E149" s="2">
        <f>IF('Vastaukset, kilpailijat (taito)'!E149=Pistetaulukko!$E$9,Pistetaulukko!$E$8,IF(OR('Vastaukset, kilpailijat (taito)'!E149=Pistetaulukko!$D$9,'Vastaukset, kilpailijat (taito)'!E149=Pistetaulukko!$F$9),Pistetaulukko!$D$8,IF(OR('Vastaukset, kilpailijat (taito)'!E149=Pistetaulukko!$C$9,'Vastaukset, kilpailijat (taito)'!E149=Pistetaulukko!$G$9),Pistetaulukko!$C$8,IF(OR('Vastaukset, kilpailijat (taito)'!E149=Pistetaulukko!$B$9,'Vastaukset, kilpailijat (taito)'!E149=Pistetaulukko!$H$9),Pistetaulukko!$B$8,0))))</f>
        <v>30</v>
      </c>
      <c r="F149" s="2">
        <f>IF('Vastaukset, kilpailijat (taito)'!F149=Pistetaulukko!$E$12,Pistetaulukko!$E$11,IF(OR('Vastaukset, kilpailijat (taito)'!F149=Pistetaulukko!$D$12,'Vastaukset, kilpailijat (taito)'!F149=Pistetaulukko!$F$12),Pistetaulukko!$D$11,IF(OR('Vastaukset, kilpailijat (taito)'!F149=Pistetaulukko!$C$12,'Vastaukset, kilpailijat (taito)'!F149=Pistetaulukko!$G$12),Pistetaulukko!$C$11,IF(OR('Vastaukset, kilpailijat (taito)'!F149=Pistetaulukko!$B$12,'Vastaukset, kilpailijat (taito)'!F149=Pistetaulukko!$H$12),Pistetaulukko!$B$11,0))))</f>
        <v>20</v>
      </c>
      <c r="G149" s="2">
        <f>IF('Vastaukset, kilpailijat (taito)'!G149=Pistetaulukko!$E$15,Pistetaulukko!$E$14,IF(OR('Vastaukset, kilpailijat (taito)'!G149=Pistetaulukko!$D$15,'Vastaukset, kilpailijat (taito)'!G149=Pistetaulukko!$F$15),Pistetaulukko!$D$14,IF(OR('Vastaukset, kilpailijat (taito)'!G149=Pistetaulukko!$C$15,'Vastaukset, kilpailijat (taito)'!G149=Pistetaulukko!$G$15),Pistetaulukko!$C$14,IF(OR('Vastaukset, kilpailijat (taito)'!G149=Pistetaulukko!$B$15,'Vastaukset, kilpailijat (taito)'!G149=Pistetaulukko!$H$15),Pistetaulukko!$B$14,0))))</f>
        <v>20</v>
      </c>
      <c r="H149" s="2">
        <f>IF('Vastaukset, kilpailijat (taito)'!H149=Pistetaulukko!$E$18,Pistetaulukko!$E$17,IF(OR('Vastaukset, kilpailijat (taito)'!H149=Pistetaulukko!$D$18,'Vastaukset, kilpailijat (taito)'!H149=Pistetaulukko!$F$18),Pistetaulukko!$D$17,IF(OR('Vastaukset, kilpailijat (taito)'!H149=Pistetaulukko!$C$18,'Vastaukset, kilpailijat (taito)'!H149=Pistetaulukko!$G$18),Pistetaulukko!$C$17,IF(OR('Vastaukset, kilpailijat (taito)'!H149=Pistetaulukko!$B$18,'Vastaukset, kilpailijat (taito)'!H149=Pistetaulukko!$H$18),Pistetaulukko!$B$17,0))))</f>
        <v>50</v>
      </c>
      <c r="I149" s="2">
        <f>IF('Vastaukset, kilpailijat (taito)'!I149=Pistetaulukko!$E$21,Pistetaulukko!$E$20,IF(OR('Vastaukset, kilpailijat (taito)'!I149=Pistetaulukko!$D$21,'Vastaukset, kilpailijat (taito)'!I149=Pistetaulukko!$F$21),Pistetaulukko!$D$20,IF(OR('Vastaukset, kilpailijat (taito)'!I149=Pistetaulukko!$C$21,'Vastaukset, kilpailijat (taito)'!I149=Pistetaulukko!$G$21),Pistetaulukko!$C$20,IF(OR('Vastaukset, kilpailijat (taito)'!I149=Pistetaulukko!$B$21,'Vastaukset, kilpailijat (taito)'!I149=Pistetaulukko!$H$21),Pistetaulukko!$B$20,0))))</f>
        <v>40</v>
      </c>
      <c r="J149" s="2">
        <f>IF('Vastaukset, kilpailijat (taito)'!J149=Pistetaulukko!$E$24,Pistetaulukko!$E$23,IF(OR('Vastaukset, kilpailijat (taito)'!J149=Pistetaulukko!$D$24,'Vastaukset, kilpailijat (taito)'!J149=Pistetaulukko!$F$24),Pistetaulukko!$D$23,IF(OR('Vastaukset, kilpailijat (taito)'!J149=Pistetaulukko!$C$24,'Vastaukset, kilpailijat (taito)'!J149=Pistetaulukko!$G$24),Pistetaulukko!$C$23,IF(OR('Vastaukset, kilpailijat (taito)'!J149=Pistetaulukko!$B$24,'Vastaukset, kilpailijat (taito)'!J149=Pistetaulukko!$H$24),Pistetaulukko!$B$23,0))))</f>
        <v>40</v>
      </c>
      <c r="K149" s="1">
        <f t="shared" si="4"/>
        <v>250</v>
      </c>
      <c r="N149" s="20">
        <f>'Vastaukset, kilpailijat (taito)'!K149</f>
        <v>0</v>
      </c>
      <c r="O149" s="24"/>
      <c r="P149" s="23">
        <f t="shared" si="5"/>
        <v>250</v>
      </c>
      <c r="Q149" s="11"/>
    </row>
    <row r="150" spans="1:17" ht="15.75">
      <c r="A150" s="5">
        <f>'Vastaukset, kilpailijat (taito)'!A150</f>
        <v>0</v>
      </c>
      <c r="B150" s="5">
        <f>'Vastaukset, kilpailijat (taito)'!B150</f>
        <v>0</v>
      </c>
      <c r="C150" s="2">
        <f>IF('Vastaukset, kilpailijat (taito)'!C150=Pistetaulukko!$E$3,Pistetaulukko!$E$2,IF(OR('Vastaukset, kilpailijat (taito)'!C150=Pistetaulukko!$D$3,'Vastaukset, kilpailijat (taito)'!C150=Pistetaulukko!$F$3),Pistetaulukko!$D$2,IF(OR('Vastaukset, kilpailijat (taito)'!C150=Pistetaulukko!$C$3,'Vastaukset, kilpailijat (taito)'!C150=Pistetaulukko!$G$3),Pistetaulukko!$C$2,IF(OR('Vastaukset, kilpailijat (taito)'!C150=Pistetaulukko!$B$3,'Vastaukset, kilpailijat (taito)'!C150=Pistetaulukko!$H$3),Pistetaulukko!$B$2,0))))</f>
        <v>20</v>
      </c>
      <c r="D150" s="2">
        <f>IF('Vastaukset, kilpailijat (taito)'!D150=Pistetaulukko!$E$6,Pistetaulukko!$E$5,IF(OR('Vastaukset, kilpailijat (taito)'!D150=Pistetaulukko!$D$6,'Vastaukset, kilpailijat (taito)'!D150=Pistetaulukko!$F$6),Pistetaulukko!$D$5,IF(OR('Vastaukset, kilpailijat (taito)'!D150=Pistetaulukko!$C$6,'Vastaukset, kilpailijat (taito)'!D150=Pistetaulukko!$G$6),Pistetaulukko!$C$5,IF(OR('Vastaukset, kilpailijat (taito)'!D150=Pistetaulukko!$B$6,'Vastaukset, kilpailijat (taito)'!D150=Pistetaulukko!$H$6),Pistetaulukko!$B$5,0))))</f>
        <v>30</v>
      </c>
      <c r="E150" s="2">
        <f>IF('Vastaukset, kilpailijat (taito)'!E150=Pistetaulukko!$E$9,Pistetaulukko!$E$8,IF(OR('Vastaukset, kilpailijat (taito)'!E150=Pistetaulukko!$D$9,'Vastaukset, kilpailijat (taito)'!E150=Pistetaulukko!$F$9),Pistetaulukko!$D$8,IF(OR('Vastaukset, kilpailijat (taito)'!E150=Pistetaulukko!$C$9,'Vastaukset, kilpailijat (taito)'!E150=Pistetaulukko!$G$9),Pistetaulukko!$C$8,IF(OR('Vastaukset, kilpailijat (taito)'!E150=Pistetaulukko!$B$9,'Vastaukset, kilpailijat (taito)'!E150=Pistetaulukko!$H$9),Pistetaulukko!$B$8,0))))</f>
        <v>30</v>
      </c>
      <c r="F150" s="2">
        <f>IF('Vastaukset, kilpailijat (taito)'!F150=Pistetaulukko!$E$12,Pistetaulukko!$E$11,IF(OR('Vastaukset, kilpailijat (taito)'!F150=Pistetaulukko!$D$12,'Vastaukset, kilpailijat (taito)'!F150=Pistetaulukko!$F$12),Pistetaulukko!$D$11,IF(OR('Vastaukset, kilpailijat (taito)'!F150=Pistetaulukko!$C$12,'Vastaukset, kilpailijat (taito)'!F150=Pistetaulukko!$G$12),Pistetaulukko!$C$11,IF(OR('Vastaukset, kilpailijat (taito)'!F150=Pistetaulukko!$B$12,'Vastaukset, kilpailijat (taito)'!F150=Pistetaulukko!$H$12),Pistetaulukko!$B$11,0))))</f>
        <v>20</v>
      </c>
      <c r="G150" s="2">
        <f>IF('Vastaukset, kilpailijat (taito)'!G150=Pistetaulukko!$E$15,Pistetaulukko!$E$14,IF(OR('Vastaukset, kilpailijat (taito)'!G150=Pistetaulukko!$D$15,'Vastaukset, kilpailijat (taito)'!G150=Pistetaulukko!$F$15),Pistetaulukko!$D$14,IF(OR('Vastaukset, kilpailijat (taito)'!G150=Pistetaulukko!$C$15,'Vastaukset, kilpailijat (taito)'!G150=Pistetaulukko!$G$15),Pistetaulukko!$C$14,IF(OR('Vastaukset, kilpailijat (taito)'!G150=Pistetaulukko!$B$15,'Vastaukset, kilpailijat (taito)'!G150=Pistetaulukko!$H$15),Pistetaulukko!$B$14,0))))</f>
        <v>20</v>
      </c>
      <c r="H150" s="2">
        <f>IF('Vastaukset, kilpailijat (taito)'!H150=Pistetaulukko!$E$18,Pistetaulukko!$E$17,IF(OR('Vastaukset, kilpailijat (taito)'!H150=Pistetaulukko!$D$18,'Vastaukset, kilpailijat (taito)'!H150=Pistetaulukko!$F$18),Pistetaulukko!$D$17,IF(OR('Vastaukset, kilpailijat (taito)'!H150=Pistetaulukko!$C$18,'Vastaukset, kilpailijat (taito)'!H150=Pistetaulukko!$G$18),Pistetaulukko!$C$17,IF(OR('Vastaukset, kilpailijat (taito)'!H150=Pistetaulukko!$B$18,'Vastaukset, kilpailijat (taito)'!H150=Pistetaulukko!$H$18),Pistetaulukko!$B$17,0))))</f>
        <v>50</v>
      </c>
      <c r="I150" s="2">
        <f>IF('Vastaukset, kilpailijat (taito)'!I150=Pistetaulukko!$E$21,Pistetaulukko!$E$20,IF(OR('Vastaukset, kilpailijat (taito)'!I150=Pistetaulukko!$D$21,'Vastaukset, kilpailijat (taito)'!I150=Pistetaulukko!$F$21),Pistetaulukko!$D$20,IF(OR('Vastaukset, kilpailijat (taito)'!I150=Pistetaulukko!$C$21,'Vastaukset, kilpailijat (taito)'!I150=Pistetaulukko!$G$21),Pistetaulukko!$C$20,IF(OR('Vastaukset, kilpailijat (taito)'!I150=Pistetaulukko!$B$21,'Vastaukset, kilpailijat (taito)'!I150=Pistetaulukko!$H$21),Pistetaulukko!$B$20,0))))</f>
        <v>40</v>
      </c>
      <c r="J150" s="2">
        <f>IF('Vastaukset, kilpailijat (taito)'!J150=Pistetaulukko!$E$24,Pistetaulukko!$E$23,IF(OR('Vastaukset, kilpailijat (taito)'!J150=Pistetaulukko!$D$24,'Vastaukset, kilpailijat (taito)'!J150=Pistetaulukko!$F$24),Pistetaulukko!$D$23,IF(OR('Vastaukset, kilpailijat (taito)'!J150=Pistetaulukko!$C$24,'Vastaukset, kilpailijat (taito)'!J150=Pistetaulukko!$G$24),Pistetaulukko!$C$23,IF(OR('Vastaukset, kilpailijat (taito)'!J150=Pistetaulukko!$B$24,'Vastaukset, kilpailijat (taito)'!J150=Pistetaulukko!$H$24),Pistetaulukko!$B$23,0))))</f>
        <v>40</v>
      </c>
      <c r="K150" s="1">
        <f t="shared" si="4"/>
        <v>250</v>
      </c>
      <c r="N150" s="20">
        <f>'Vastaukset, kilpailijat (taito)'!K150</f>
        <v>0</v>
      </c>
      <c r="O150" s="24"/>
      <c r="P150" s="23">
        <f t="shared" si="5"/>
        <v>250</v>
      </c>
      <c r="Q150" s="11"/>
    </row>
    <row r="151" spans="1:17" ht="15.75">
      <c r="A151" s="5">
        <f>'Vastaukset, kilpailijat (taito)'!A151</f>
        <v>0</v>
      </c>
      <c r="B151" s="5">
        <f>'Vastaukset, kilpailijat (taito)'!B151</f>
        <v>0</v>
      </c>
      <c r="C151" s="2">
        <f>IF('Vastaukset, kilpailijat (taito)'!C151=Pistetaulukko!$E$3,Pistetaulukko!$E$2,IF(OR('Vastaukset, kilpailijat (taito)'!C151=Pistetaulukko!$D$3,'Vastaukset, kilpailijat (taito)'!C151=Pistetaulukko!$F$3),Pistetaulukko!$D$2,IF(OR('Vastaukset, kilpailijat (taito)'!C151=Pistetaulukko!$C$3,'Vastaukset, kilpailijat (taito)'!C151=Pistetaulukko!$G$3),Pistetaulukko!$C$2,IF(OR('Vastaukset, kilpailijat (taito)'!C151=Pistetaulukko!$B$3,'Vastaukset, kilpailijat (taito)'!C151=Pistetaulukko!$H$3),Pistetaulukko!$B$2,0))))</f>
        <v>20</v>
      </c>
      <c r="D151" s="2">
        <f>IF('Vastaukset, kilpailijat (taito)'!D151=Pistetaulukko!$E$6,Pistetaulukko!$E$5,IF(OR('Vastaukset, kilpailijat (taito)'!D151=Pistetaulukko!$D$6,'Vastaukset, kilpailijat (taito)'!D151=Pistetaulukko!$F$6),Pistetaulukko!$D$5,IF(OR('Vastaukset, kilpailijat (taito)'!D151=Pistetaulukko!$C$6,'Vastaukset, kilpailijat (taito)'!D151=Pistetaulukko!$G$6),Pistetaulukko!$C$5,IF(OR('Vastaukset, kilpailijat (taito)'!D151=Pistetaulukko!$B$6,'Vastaukset, kilpailijat (taito)'!D151=Pistetaulukko!$H$6),Pistetaulukko!$B$5,0))))</f>
        <v>30</v>
      </c>
      <c r="E151" s="2">
        <f>IF('Vastaukset, kilpailijat (taito)'!E151=Pistetaulukko!$E$9,Pistetaulukko!$E$8,IF(OR('Vastaukset, kilpailijat (taito)'!E151=Pistetaulukko!$D$9,'Vastaukset, kilpailijat (taito)'!E151=Pistetaulukko!$F$9),Pistetaulukko!$D$8,IF(OR('Vastaukset, kilpailijat (taito)'!E151=Pistetaulukko!$C$9,'Vastaukset, kilpailijat (taito)'!E151=Pistetaulukko!$G$9),Pistetaulukko!$C$8,IF(OR('Vastaukset, kilpailijat (taito)'!E151=Pistetaulukko!$B$9,'Vastaukset, kilpailijat (taito)'!E151=Pistetaulukko!$H$9),Pistetaulukko!$B$8,0))))</f>
        <v>30</v>
      </c>
      <c r="F151" s="2">
        <f>IF('Vastaukset, kilpailijat (taito)'!F151=Pistetaulukko!$E$12,Pistetaulukko!$E$11,IF(OR('Vastaukset, kilpailijat (taito)'!F151=Pistetaulukko!$D$12,'Vastaukset, kilpailijat (taito)'!F151=Pistetaulukko!$F$12),Pistetaulukko!$D$11,IF(OR('Vastaukset, kilpailijat (taito)'!F151=Pistetaulukko!$C$12,'Vastaukset, kilpailijat (taito)'!F151=Pistetaulukko!$G$12),Pistetaulukko!$C$11,IF(OR('Vastaukset, kilpailijat (taito)'!F151=Pistetaulukko!$B$12,'Vastaukset, kilpailijat (taito)'!F151=Pistetaulukko!$H$12),Pistetaulukko!$B$11,0))))</f>
        <v>20</v>
      </c>
      <c r="G151" s="2">
        <f>IF('Vastaukset, kilpailijat (taito)'!G151=Pistetaulukko!$E$15,Pistetaulukko!$E$14,IF(OR('Vastaukset, kilpailijat (taito)'!G151=Pistetaulukko!$D$15,'Vastaukset, kilpailijat (taito)'!G151=Pistetaulukko!$F$15),Pistetaulukko!$D$14,IF(OR('Vastaukset, kilpailijat (taito)'!G151=Pistetaulukko!$C$15,'Vastaukset, kilpailijat (taito)'!G151=Pistetaulukko!$G$15),Pistetaulukko!$C$14,IF(OR('Vastaukset, kilpailijat (taito)'!G151=Pistetaulukko!$B$15,'Vastaukset, kilpailijat (taito)'!G151=Pistetaulukko!$H$15),Pistetaulukko!$B$14,0))))</f>
        <v>20</v>
      </c>
      <c r="H151" s="2">
        <f>IF('Vastaukset, kilpailijat (taito)'!H151=Pistetaulukko!$E$18,Pistetaulukko!$E$17,IF(OR('Vastaukset, kilpailijat (taito)'!H151=Pistetaulukko!$D$18,'Vastaukset, kilpailijat (taito)'!H151=Pistetaulukko!$F$18),Pistetaulukko!$D$17,IF(OR('Vastaukset, kilpailijat (taito)'!H151=Pistetaulukko!$C$18,'Vastaukset, kilpailijat (taito)'!H151=Pistetaulukko!$G$18),Pistetaulukko!$C$17,IF(OR('Vastaukset, kilpailijat (taito)'!H151=Pistetaulukko!$B$18,'Vastaukset, kilpailijat (taito)'!H151=Pistetaulukko!$H$18),Pistetaulukko!$B$17,0))))</f>
        <v>50</v>
      </c>
      <c r="I151" s="2">
        <f>IF('Vastaukset, kilpailijat (taito)'!I151=Pistetaulukko!$E$21,Pistetaulukko!$E$20,IF(OR('Vastaukset, kilpailijat (taito)'!I151=Pistetaulukko!$D$21,'Vastaukset, kilpailijat (taito)'!I151=Pistetaulukko!$F$21),Pistetaulukko!$D$20,IF(OR('Vastaukset, kilpailijat (taito)'!I151=Pistetaulukko!$C$21,'Vastaukset, kilpailijat (taito)'!I151=Pistetaulukko!$G$21),Pistetaulukko!$C$20,IF(OR('Vastaukset, kilpailijat (taito)'!I151=Pistetaulukko!$B$21,'Vastaukset, kilpailijat (taito)'!I151=Pistetaulukko!$H$21),Pistetaulukko!$B$20,0))))</f>
        <v>40</v>
      </c>
      <c r="J151" s="2">
        <f>IF('Vastaukset, kilpailijat (taito)'!J151=Pistetaulukko!$E$24,Pistetaulukko!$E$23,IF(OR('Vastaukset, kilpailijat (taito)'!J151=Pistetaulukko!$D$24,'Vastaukset, kilpailijat (taito)'!J151=Pistetaulukko!$F$24),Pistetaulukko!$D$23,IF(OR('Vastaukset, kilpailijat (taito)'!J151=Pistetaulukko!$C$24,'Vastaukset, kilpailijat (taito)'!J151=Pistetaulukko!$G$24),Pistetaulukko!$C$23,IF(OR('Vastaukset, kilpailijat (taito)'!J151=Pistetaulukko!$B$24,'Vastaukset, kilpailijat (taito)'!J151=Pistetaulukko!$H$24),Pistetaulukko!$B$23,0))))</f>
        <v>40</v>
      </c>
      <c r="K151" s="1">
        <f t="shared" si="4"/>
        <v>250</v>
      </c>
      <c r="N151" s="20">
        <f>'Vastaukset, kilpailijat (taito)'!K151</f>
        <v>0</v>
      </c>
      <c r="O151" s="24"/>
      <c r="P151" s="23">
        <f t="shared" si="5"/>
        <v>250</v>
      </c>
      <c r="Q151" s="11"/>
    </row>
    <row r="152" spans="1:17" ht="15.75">
      <c r="A152" s="5">
        <f>'Vastaukset, kilpailijat (taito)'!A152</f>
        <v>0</v>
      </c>
      <c r="B152" s="5">
        <f>'Vastaukset, kilpailijat (taito)'!B152</f>
        <v>0</v>
      </c>
      <c r="C152" s="2">
        <f>IF('Vastaukset, kilpailijat (taito)'!C152=Pistetaulukko!$E$3,Pistetaulukko!$E$2,IF(OR('Vastaukset, kilpailijat (taito)'!C152=Pistetaulukko!$D$3,'Vastaukset, kilpailijat (taito)'!C152=Pistetaulukko!$F$3),Pistetaulukko!$D$2,IF(OR('Vastaukset, kilpailijat (taito)'!C152=Pistetaulukko!$C$3,'Vastaukset, kilpailijat (taito)'!C152=Pistetaulukko!$G$3),Pistetaulukko!$C$2,IF(OR('Vastaukset, kilpailijat (taito)'!C152=Pistetaulukko!$B$3,'Vastaukset, kilpailijat (taito)'!C152=Pistetaulukko!$H$3),Pistetaulukko!$B$2,0))))</f>
        <v>20</v>
      </c>
      <c r="D152" s="2">
        <f>IF('Vastaukset, kilpailijat (taito)'!D152=Pistetaulukko!$E$6,Pistetaulukko!$E$5,IF(OR('Vastaukset, kilpailijat (taito)'!D152=Pistetaulukko!$D$6,'Vastaukset, kilpailijat (taito)'!D152=Pistetaulukko!$F$6),Pistetaulukko!$D$5,IF(OR('Vastaukset, kilpailijat (taito)'!D152=Pistetaulukko!$C$6,'Vastaukset, kilpailijat (taito)'!D152=Pistetaulukko!$G$6),Pistetaulukko!$C$5,IF(OR('Vastaukset, kilpailijat (taito)'!D152=Pistetaulukko!$B$6,'Vastaukset, kilpailijat (taito)'!D152=Pistetaulukko!$H$6),Pistetaulukko!$B$5,0))))</f>
        <v>30</v>
      </c>
      <c r="E152" s="2">
        <f>IF('Vastaukset, kilpailijat (taito)'!E152=Pistetaulukko!$E$9,Pistetaulukko!$E$8,IF(OR('Vastaukset, kilpailijat (taito)'!E152=Pistetaulukko!$D$9,'Vastaukset, kilpailijat (taito)'!E152=Pistetaulukko!$F$9),Pistetaulukko!$D$8,IF(OR('Vastaukset, kilpailijat (taito)'!E152=Pistetaulukko!$C$9,'Vastaukset, kilpailijat (taito)'!E152=Pistetaulukko!$G$9),Pistetaulukko!$C$8,IF(OR('Vastaukset, kilpailijat (taito)'!E152=Pistetaulukko!$B$9,'Vastaukset, kilpailijat (taito)'!E152=Pistetaulukko!$H$9),Pistetaulukko!$B$8,0))))</f>
        <v>30</v>
      </c>
      <c r="F152" s="2">
        <f>IF('Vastaukset, kilpailijat (taito)'!F152=Pistetaulukko!$E$12,Pistetaulukko!$E$11,IF(OR('Vastaukset, kilpailijat (taito)'!F152=Pistetaulukko!$D$12,'Vastaukset, kilpailijat (taito)'!F152=Pistetaulukko!$F$12),Pistetaulukko!$D$11,IF(OR('Vastaukset, kilpailijat (taito)'!F152=Pistetaulukko!$C$12,'Vastaukset, kilpailijat (taito)'!F152=Pistetaulukko!$G$12),Pistetaulukko!$C$11,IF(OR('Vastaukset, kilpailijat (taito)'!F152=Pistetaulukko!$B$12,'Vastaukset, kilpailijat (taito)'!F152=Pistetaulukko!$H$12),Pistetaulukko!$B$11,0))))</f>
        <v>20</v>
      </c>
      <c r="G152" s="2">
        <f>IF('Vastaukset, kilpailijat (taito)'!G152=Pistetaulukko!$E$15,Pistetaulukko!$E$14,IF(OR('Vastaukset, kilpailijat (taito)'!G152=Pistetaulukko!$D$15,'Vastaukset, kilpailijat (taito)'!G152=Pistetaulukko!$F$15),Pistetaulukko!$D$14,IF(OR('Vastaukset, kilpailijat (taito)'!G152=Pistetaulukko!$C$15,'Vastaukset, kilpailijat (taito)'!G152=Pistetaulukko!$G$15),Pistetaulukko!$C$14,IF(OR('Vastaukset, kilpailijat (taito)'!G152=Pistetaulukko!$B$15,'Vastaukset, kilpailijat (taito)'!G152=Pistetaulukko!$H$15),Pistetaulukko!$B$14,0))))</f>
        <v>20</v>
      </c>
      <c r="H152" s="2">
        <f>IF('Vastaukset, kilpailijat (taito)'!H152=Pistetaulukko!$E$18,Pistetaulukko!$E$17,IF(OR('Vastaukset, kilpailijat (taito)'!H152=Pistetaulukko!$D$18,'Vastaukset, kilpailijat (taito)'!H152=Pistetaulukko!$F$18),Pistetaulukko!$D$17,IF(OR('Vastaukset, kilpailijat (taito)'!H152=Pistetaulukko!$C$18,'Vastaukset, kilpailijat (taito)'!H152=Pistetaulukko!$G$18),Pistetaulukko!$C$17,IF(OR('Vastaukset, kilpailijat (taito)'!H152=Pistetaulukko!$B$18,'Vastaukset, kilpailijat (taito)'!H152=Pistetaulukko!$H$18),Pistetaulukko!$B$17,0))))</f>
        <v>50</v>
      </c>
      <c r="I152" s="2">
        <f>IF('Vastaukset, kilpailijat (taito)'!I152=Pistetaulukko!$E$21,Pistetaulukko!$E$20,IF(OR('Vastaukset, kilpailijat (taito)'!I152=Pistetaulukko!$D$21,'Vastaukset, kilpailijat (taito)'!I152=Pistetaulukko!$F$21),Pistetaulukko!$D$20,IF(OR('Vastaukset, kilpailijat (taito)'!I152=Pistetaulukko!$C$21,'Vastaukset, kilpailijat (taito)'!I152=Pistetaulukko!$G$21),Pistetaulukko!$C$20,IF(OR('Vastaukset, kilpailijat (taito)'!I152=Pistetaulukko!$B$21,'Vastaukset, kilpailijat (taito)'!I152=Pistetaulukko!$H$21),Pistetaulukko!$B$20,0))))</f>
        <v>40</v>
      </c>
      <c r="J152" s="2">
        <f>IF('Vastaukset, kilpailijat (taito)'!J152=Pistetaulukko!$E$24,Pistetaulukko!$E$23,IF(OR('Vastaukset, kilpailijat (taito)'!J152=Pistetaulukko!$D$24,'Vastaukset, kilpailijat (taito)'!J152=Pistetaulukko!$F$24),Pistetaulukko!$D$23,IF(OR('Vastaukset, kilpailijat (taito)'!J152=Pistetaulukko!$C$24,'Vastaukset, kilpailijat (taito)'!J152=Pistetaulukko!$G$24),Pistetaulukko!$C$23,IF(OR('Vastaukset, kilpailijat (taito)'!J152=Pistetaulukko!$B$24,'Vastaukset, kilpailijat (taito)'!J152=Pistetaulukko!$H$24),Pistetaulukko!$B$23,0))))</f>
        <v>40</v>
      </c>
      <c r="K152" s="1">
        <f t="shared" si="4"/>
        <v>250</v>
      </c>
      <c r="N152" s="20">
        <f>'Vastaukset, kilpailijat (taito)'!K152</f>
        <v>0</v>
      </c>
      <c r="O152" s="24"/>
      <c r="P152" s="23">
        <f t="shared" si="5"/>
        <v>250</v>
      </c>
      <c r="Q152" s="11"/>
    </row>
    <row r="153" spans="1:17" ht="15.75">
      <c r="A153" s="5">
        <f>'Vastaukset, kilpailijat (taito)'!A153</f>
        <v>0</v>
      </c>
      <c r="B153" s="5">
        <f>'Vastaukset, kilpailijat (taito)'!B153</f>
        <v>0</v>
      </c>
      <c r="C153" s="2">
        <f>IF('Vastaukset, kilpailijat (taito)'!C153=Pistetaulukko!$E$3,Pistetaulukko!$E$2,IF(OR('Vastaukset, kilpailijat (taito)'!C153=Pistetaulukko!$D$3,'Vastaukset, kilpailijat (taito)'!C153=Pistetaulukko!$F$3),Pistetaulukko!$D$2,IF(OR('Vastaukset, kilpailijat (taito)'!C153=Pistetaulukko!$C$3,'Vastaukset, kilpailijat (taito)'!C153=Pistetaulukko!$G$3),Pistetaulukko!$C$2,IF(OR('Vastaukset, kilpailijat (taito)'!C153=Pistetaulukko!$B$3,'Vastaukset, kilpailijat (taito)'!C153=Pistetaulukko!$H$3),Pistetaulukko!$B$2,0))))</f>
        <v>20</v>
      </c>
      <c r="D153" s="2">
        <f>IF('Vastaukset, kilpailijat (taito)'!D153=Pistetaulukko!$E$6,Pistetaulukko!$E$5,IF(OR('Vastaukset, kilpailijat (taito)'!D153=Pistetaulukko!$D$6,'Vastaukset, kilpailijat (taito)'!D153=Pistetaulukko!$F$6),Pistetaulukko!$D$5,IF(OR('Vastaukset, kilpailijat (taito)'!D153=Pistetaulukko!$C$6,'Vastaukset, kilpailijat (taito)'!D153=Pistetaulukko!$G$6),Pistetaulukko!$C$5,IF(OR('Vastaukset, kilpailijat (taito)'!D153=Pistetaulukko!$B$6,'Vastaukset, kilpailijat (taito)'!D153=Pistetaulukko!$H$6),Pistetaulukko!$B$5,0))))</f>
        <v>30</v>
      </c>
      <c r="E153" s="2">
        <f>IF('Vastaukset, kilpailijat (taito)'!E153=Pistetaulukko!$E$9,Pistetaulukko!$E$8,IF(OR('Vastaukset, kilpailijat (taito)'!E153=Pistetaulukko!$D$9,'Vastaukset, kilpailijat (taito)'!E153=Pistetaulukko!$F$9),Pistetaulukko!$D$8,IF(OR('Vastaukset, kilpailijat (taito)'!E153=Pistetaulukko!$C$9,'Vastaukset, kilpailijat (taito)'!E153=Pistetaulukko!$G$9),Pistetaulukko!$C$8,IF(OR('Vastaukset, kilpailijat (taito)'!E153=Pistetaulukko!$B$9,'Vastaukset, kilpailijat (taito)'!E153=Pistetaulukko!$H$9),Pistetaulukko!$B$8,0))))</f>
        <v>30</v>
      </c>
      <c r="F153" s="2">
        <f>IF('Vastaukset, kilpailijat (taito)'!F153=Pistetaulukko!$E$12,Pistetaulukko!$E$11,IF(OR('Vastaukset, kilpailijat (taito)'!F153=Pistetaulukko!$D$12,'Vastaukset, kilpailijat (taito)'!F153=Pistetaulukko!$F$12),Pistetaulukko!$D$11,IF(OR('Vastaukset, kilpailijat (taito)'!F153=Pistetaulukko!$C$12,'Vastaukset, kilpailijat (taito)'!F153=Pistetaulukko!$G$12),Pistetaulukko!$C$11,IF(OR('Vastaukset, kilpailijat (taito)'!F153=Pistetaulukko!$B$12,'Vastaukset, kilpailijat (taito)'!F153=Pistetaulukko!$H$12),Pistetaulukko!$B$11,0))))</f>
        <v>20</v>
      </c>
      <c r="G153" s="2">
        <f>IF('Vastaukset, kilpailijat (taito)'!G153=Pistetaulukko!$E$15,Pistetaulukko!$E$14,IF(OR('Vastaukset, kilpailijat (taito)'!G153=Pistetaulukko!$D$15,'Vastaukset, kilpailijat (taito)'!G153=Pistetaulukko!$F$15),Pistetaulukko!$D$14,IF(OR('Vastaukset, kilpailijat (taito)'!G153=Pistetaulukko!$C$15,'Vastaukset, kilpailijat (taito)'!G153=Pistetaulukko!$G$15),Pistetaulukko!$C$14,IF(OR('Vastaukset, kilpailijat (taito)'!G153=Pistetaulukko!$B$15,'Vastaukset, kilpailijat (taito)'!G153=Pistetaulukko!$H$15),Pistetaulukko!$B$14,0))))</f>
        <v>20</v>
      </c>
      <c r="H153" s="2">
        <f>IF('Vastaukset, kilpailijat (taito)'!H153=Pistetaulukko!$E$18,Pistetaulukko!$E$17,IF(OR('Vastaukset, kilpailijat (taito)'!H153=Pistetaulukko!$D$18,'Vastaukset, kilpailijat (taito)'!H153=Pistetaulukko!$F$18),Pistetaulukko!$D$17,IF(OR('Vastaukset, kilpailijat (taito)'!H153=Pistetaulukko!$C$18,'Vastaukset, kilpailijat (taito)'!H153=Pistetaulukko!$G$18),Pistetaulukko!$C$17,IF(OR('Vastaukset, kilpailijat (taito)'!H153=Pistetaulukko!$B$18,'Vastaukset, kilpailijat (taito)'!H153=Pistetaulukko!$H$18),Pistetaulukko!$B$17,0))))</f>
        <v>50</v>
      </c>
      <c r="I153" s="2">
        <f>IF('Vastaukset, kilpailijat (taito)'!I153=Pistetaulukko!$E$21,Pistetaulukko!$E$20,IF(OR('Vastaukset, kilpailijat (taito)'!I153=Pistetaulukko!$D$21,'Vastaukset, kilpailijat (taito)'!I153=Pistetaulukko!$F$21),Pistetaulukko!$D$20,IF(OR('Vastaukset, kilpailijat (taito)'!I153=Pistetaulukko!$C$21,'Vastaukset, kilpailijat (taito)'!I153=Pistetaulukko!$G$21),Pistetaulukko!$C$20,IF(OR('Vastaukset, kilpailijat (taito)'!I153=Pistetaulukko!$B$21,'Vastaukset, kilpailijat (taito)'!I153=Pistetaulukko!$H$21),Pistetaulukko!$B$20,0))))</f>
        <v>40</v>
      </c>
      <c r="J153" s="2">
        <f>IF('Vastaukset, kilpailijat (taito)'!J153=Pistetaulukko!$E$24,Pistetaulukko!$E$23,IF(OR('Vastaukset, kilpailijat (taito)'!J153=Pistetaulukko!$D$24,'Vastaukset, kilpailijat (taito)'!J153=Pistetaulukko!$F$24),Pistetaulukko!$D$23,IF(OR('Vastaukset, kilpailijat (taito)'!J153=Pistetaulukko!$C$24,'Vastaukset, kilpailijat (taito)'!J153=Pistetaulukko!$G$24),Pistetaulukko!$C$23,IF(OR('Vastaukset, kilpailijat (taito)'!J153=Pistetaulukko!$B$24,'Vastaukset, kilpailijat (taito)'!J153=Pistetaulukko!$H$24),Pistetaulukko!$B$23,0))))</f>
        <v>40</v>
      </c>
      <c r="K153" s="1">
        <f t="shared" si="4"/>
        <v>250</v>
      </c>
      <c r="N153" s="20">
        <f>'Vastaukset, kilpailijat (taito)'!K153</f>
        <v>0</v>
      </c>
      <c r="O153" s="24"/>
      <c r="P153" s="23">
        <f t="shared" si="5"/>
        <v>250</v>
      </c>
      <c r="Q153" s="11"/>
    </row>
    <row r="154" spans="1:17" ht="15.75">
      <c r="A154" s="5">
        <f>'Vastaukset, kilpailijat (taito)'!A154</f>
        <v>0</v>
      </c>
      <c r="B154" s="5">
        <f>'Vastaukset, kilpailijat (taito)'!B154</f>
        <v>0</v>
      </c>
      <c r="C154" s="2">
        <f>IF('Vastaukset, kilpailijat (taito)'!C154=Pistetaulukko!$E$3,Pistetaulukko!$E$2,IF(OR('Vastaukset, kilpailijat (taito)'!C154=Pistetaulukko!$D$3,'Vastaukset, kilpailijat (taito)'!C154=Pistetaulukko!$F$3),Pistetaulukko!$D$2,IF(OR('Vastaukset, kilpailijat (taito)'!C154=Pistetaulukko!$C$3,'Vastaukset, kilpailijat (taito)'!C154=Pistetaulukko!$G$3),Pistetaulukko!$C$2,IF(OR('Vastaukset, kilpailijat (taito)'!C154=Pistetaulukko!$B$3,'Vastaukset, kilpailijat (taito)'!C154=Pistetaulukko!$H$3),Pistetaulukko!$B$2,0))))</f>
        <v>20</v>
      </c>
      <c r="D154" s="2">
        <f>IF('Vastaukset, kilpailijat (taito)'!D154=Pistetaulukko!$E$6,Pistetaulukko!$E$5,IF(OR('Vastaukset, kilpailijat (taito)'!D154=Pistetaulukko!$D$6,'Vastaukset, kilpailijat (taito)'!D154=Pistetaulukko!$F$6),Pistetaulukko!$D$5,IF(OR('Vastaukset, kilpailijat (taito)'!D154=Pistetaulukko!$C$6,'Vastaukset, kilpailijat (taito)'!D154=Pistetaulukko!$G$6),Pistetaulukko!$C$5,IF(OR('Vastaukset, kilpailijat (taito)'!D154=Pistetaulukko!$B$6,'Vastaukset, kilpailijat (taito)'!D154=Pistetaulukko!$H$6),Pistetaulukko!$B$5,0))))</f>
        <v>30</v>
      </c>
      <c r="E154" s="2">
        <f>IF('Vastaukset, kilpailijat (taito)'!E154=Pistetaulukko!$E$9,Pistetaulukko!$E$8,IF(OR('Vastaukset, kilpailijat (taito)'!E154=Pistetaulukko!$D$9,'Vastaukset, kilpailijat (taito)'!E154=Pistetaulukko!$F$9),Pistetaulukko!$D$8,IF(OR('Vastaukset, kilpailijat (taito)'!E154=Pistetaulukko!$C$9,'Vastaukset, kilpailijat (taito)'!E154=Pistetaulukko!$G$9),Pistetaulukko!$C$8,IF(OR('Vastaukset, kilpailijat (taito)'!E154=Pistetaulukko!$B$9,'Vastaukset, kilpailijat (taito)'!E154=Pistetaulukko!$H$9),Pistetaulukko!$B$8,0))))</f>
        <v>30</v>
      </c>
      <c r="F154" s="2">
        <f>IF('Vastaukset, kilpailijat (taito)'!F154=Pistetaulukko!$E$12,Pistetaulukko!$E$11,IF(OR('Vastaukset, kilpailijat (taito)'!F154=Pistetaulukko!$D$12,'Vastaukset, kilpailijat (taito)'!F154=Pistetaulukko!$F$12),Pistetaulukko!$D$11,IF(OR('Vastaukset, kilpailijat (taito)'!F154=Pistetaulukko!$C$12,'Vastaukset, kilpailijat (taito)'!F154=Pistetaulukko!$G$12),Pistetaulukko!$C$11,IF(OR('Vastaukset, kilpailijat (taito)'!F154=Pistetaulukko!$B$12,'Vastaukset, kilpailijat (taito)'!F154=Pistetaulukko!$H$12),Pistetaulukko!$B$11,0))))</f>
        <v>20</v>
      </c>
      <c r="G154" s="2">
        <f>IF('Vastaukset, kilpailijat (taito)'!G154=Pistetaulukko!$E$15,Pistetaulukko!$E$14,IF(OR('Vastaukset, kilpailijat (taito)'!G154=Pistetaulukko!$D$15,'Vastaukset, kilpailijat (taito)'!G154=Pistetaulukko!$F$15),Pistetaulukko!$D$14,IF(OR('Vastaukset, kilpailijat (taito)'!G154=Pistetaulukko!$C$15,'Vastaukset, kilpailijat (taito)'!G154=Pistetaulukko!$G$15),Pistetaulukko!$C$14,IF(OR('Vastaukset, kilpailijat (taito)'!G154=Pistetaulukko!$B$15,'Vastaukset, kilpailijat (taito)'!G154=Pistetaulukko!$H$15),Pistetaulukko!$B$14,0))))</f>
        <v>20</v>
      </c>
      <c r="H154" s="2">
        <f>IF('Vastaukset, kilpailijat (taito)'!H154=Pistetaulukko!$E$18,Pistetaulukko!$E$17,IF(OR('Vastaukset, kilpailijat (taito)'!H154=Pistetaulukko!$D$18,'Vastaukset, kilpailijat (taito)'!H154=Pistetaulukko!$F$18),Pistetaulukko!$D$17,IF(OR('Vastaukset, kilpailijat (taito)'!H154=Pistetaulukko!$C$18,'Vastaukset, kilpailijat (taito)'!H154=Pistetaulukko!$G$18),Pistetaulukko!$C$17,IF(OR('Vastaukset, kilpailijat (taito)'!H154=Pistetaulukko!$B$18,'Vastaukset, kilpailijat (taito)'!H154=Pistetaulukko!$H$18),Pistetaulukko!$B$17,0))))</f>
        <v>50</v>
      </c>
      <c r="I154" s="2">
        <f>IF('Vastaukset, kilpailijat (taito)'!I154=Pistetaulukko!$E$21,Pistetaulukko!$E$20,IF(OR('Vastaukset, kilpailijat (taito)'!I154=Pistetaulukko!$D$21,'Vastaukset, kilpailijat (taito)'!I154=Pistetaulukko!$F$21),Pistetaulukko!$D$20,IF(OR('Vastaukset, kilpailijat (taito)'!I154=Pistetaulukko!$C$21,'Vastaukset, kilpailijat (taito)'!I154=Pistetaulukko!$G$21),Pistetaulukko!$C$20,IF(OR('Vastaukset, kilpailijat (taito)'!I154=Pistetaulukko!$B$21,'Vastaukset, kilpailijat (taito)'!I154=Pistetaulukko!$H$21),Pistetaulukko!$B$20,0))))</f>
        <v>40</v>
      </c>
      <c r="J154" s="2">
        <f>IF('Vastaukset, kilpailijat (taito)'!J154=Pistetaulukko!$E$24,Pistetaulukko!$E$23,IF(OR('Vastaukset, kilpailijat (taito)'!J154=Pistetaulukko!$D$24,'Vastaukset, kilpailijat (taito)'!J154=Pistetaulukko!$F$24),Pistetaulukko!$D$23,IF(OR('Vastaukset, kilpailijat (taito)'!J154=Pistetaulukko!$C$24,'Vastaukset, kilpailijat (taito)'!J154=Pistetaulukko!$G$24),Pistetaulukko!$C$23,IF(OR('Vastaukset, kilpailijat (taito)'!J154=Pistetaulukko!$B$24,'Vastaukset, kilpailijat (taito)'!J154=Pistetaulukko!$H$24),Pistetaulukko!$B$23,0))))</f>
        <v>40</v>
      </c>
      <c r="K154" s="1">
        <f t="shared" si="4"/>
        <v>250</v>
      </c>
      <c r="N154" s="20">
        <f>'Vastaukset, kilpailijat (taito)'!K154</f>
        <v>0</v>
      </c>
      <c r="O154" s="24"/>
      <c r="P154" s="23">
        <f t="shared" si="5"/>
        <v>250</v>
      </c>
      <c r="Q154" s="11"/>
    </row>
    <row r="155" spans="1:17" ht="15.75">
      <c r="A155" s="5">
        <f>'Vastaukset, kilpailijat (taito)'!A155</f>
        <v>0</v>
      </c>
      <c r="B155" s="5">
        <f>'Vastaukset, kilpailijat (taito)'!B155</f>
        <v>0</v>
      </c>
      <c r="C155" s="2">
        <f>IF('Vastaukset, kilpailijat (taito)'!C155=Pistetaulukko!$E$3,Pistetaulukko!$E$2,IF(OR('Vastaukset, kilpailijat (taito)'!C155=Pistetaulukko!$D$3,'Vastaukset, kilpailijat (taito)'!C155=Pistetaulukko!$F$3),Pistetaulukko!$D$2,IF(OR('Vastaukset, kilpailijat (taito)'!C155=Pistetaulukko!$C$3,'Vastaukset, kilpailijat (taito)'!C155=Pistetaulukko!$G$3),Pistetaulukko!$C$2,IF(OR('Vastaukset, kilpailijat (taito)'!C155=Pistetaulukko!$B$3,'Vastaukset, kilpailijat (taito)'!C155=Pistetaulukko!$H$3),Pistetaulukko!$B$2,0))))</f>
        <v>20</v>
      </c>
      <c r="D155" s="2">
        <f>IF('Vastaukset, kilpailijat (taito)'!D155=Pistetaulukko!$E$6,Pistetaulukko!$E$5,IF(OR('Vastaukset, kilpailijat (taito)'!D155=Pistetaulukko!$D$6,'Vastaukset, kilpailijat (taito)'!D155=Pistetaulukko!$F$6),Pistetaulukko!$D$5,IF(OR('Vastaukset, kilpailijat (taito)'!D155=Pistetaulukko!$C$6,'Vastaukset, kilpailijat (taito)'!D155=Pistetaulukko!$G$6),Pistetaulukko!$C$5,IF(OR('Vastaukset, kilpailijat (taito)'!D155=Pistetaulukko!$B$6,'Vastaukset, kilpailijat (taito)'!D155=Pistetaulukko!$H$6),Pistetaulukko!$B$5,0))))</f>
        <v>30</v>
      </c>
      <c r="E155" s="2">
        <f>IF('Vastaukset, kilpailijat (taito)'!E155=Pistetaulukko!$E$9,Pistetaulukko!$E$8,IF(OR('Vastaukset, kilpailijat (taito)'!E155=Pistetaulukko!$D$9,'Vastaukset, kilpailijat (taito)'!E155=Pistetaulukko!$F$9),Pistetaulukko!$D$8,IF(OR('Vastaukset, kilpailijat (taito)'!E155=Pistetaulukko!$C$9,'Vastaukset, kilpailijat (taito)'!E155=Pistetaulukko!$G$9),Pistetaulukko!$C$8,IF(OR('Vastaukset, kilpailijat (taito)'!E155=Pistetaulukko!$B$9,'Vastaukset, kilpailijat (taito)'!E155=Pistetaulukko!$H$9),Pistetaulukko!$B$8,0))))</f>
        <v>30</v>
      </c>
      <c r="F155" s="2">
        <f>IF('Vastaukset, kilpailijat (taito)'!F155=Pistetaulukko!$E$12,Pistetaulukko!$E$11,IF(OR('Vastaukset, kilpailijat (taito)'!F155=Pistetaulukko!$D$12,'Vastaukset, kilpailijat (taito)'!F155=Pistetaulukko!$F$12),Pistetaulukko!$D$11,IF(OR('Vastaukset, kilpailijat (taito)'!F155=Pistetaulukko!$C$12,'Vastaukset, kilpailijat (taito)'!F155=Pistetaulukko!$G$12),Pistetaulukko!$C$11,IF(OR('Vastaukset, kilpailijat (taito)'!F155=Pistetaulukko!$B$12,'Vastaukset, kilpailijat (taito)'!F155=Pistetaulukko!$H$12),Pistetaulukko!$B$11,0))))</f>
        <v>20</v>
      </c>
      <c r="G155" s="2">
        <f>IF('Vastaukset, kilpailijat (taito)'!G155=Pistetaulukko!$E$15,Pistetaulukko!$E$14,IF(OR('Vastaukset, kilpailijat (taito)'!G155=Pistetaulukko!$D$15,'Vastaukset, kilpailijat (taito)'!G155=Pistetaulukko!$F$15),Pistetaulukko!$D$14,IF(OR('Vastaukset, kilpailijat (taito)'!G155=Pistetaulukko!$C$15,'Vastaukset, kilpailijat (taito)'!G155=Pistetaulukko!$G$15),Pistetaulukko!$C$14,IF(OR('Vastaukset, kilpailijat (taito)'!G155=Pistetaulukko!$B$15,'Vastaukset, kilpailijat (taito)'!G155=Pistetaulukko!$H$15),Pistetaulukko!$B$14,0))))</f>
        <v>20</v>
      </c>
      <c r="H155" s="2">
        <f>IF('Vastaukset, kilpailijat (taito)'!H155=Pistetaulukko!$E$18,Pistetaulukko!$E$17,IF(OR('Vastaukset, kilpailijat (taito)'!H155=Pistetaulukko!$D$18,'Vastaukset, kilpailijat (taito)'!H155=Pistetaulukko!$F$18),Pistetaulukko!$D$17,IF(OR('Vastaukset, kilpailijat (taito)'!H155=Pistetaulukko!$C$18,'Vastaukset, kilpailijat (taito)'!H155=Pistetaulukko!$G$18),Pistetaulukko!$C$17,IF(OR('Vastaukset, kilpailijat (taito)'!H155=Pistetaulukko!$B$18,'Vastaukset, kilpailijat (taito)'!H155=Pistetaulukko!$H$18),Pistetaulukko!$B$17,0))))</f>
        <v>50</v>
      </c>
      <c r="I155" s="2">
        <f>IF('Vastaukset, kilpailijat (taito)'!I155=Pistetaulukko!$E$21,Pistetaulukko!$E$20,IF(OR('Vastaukset, kilpailijat (taito)'!I155=Pistetaulukko!$D$21,'Vastaukset, kilpailijat (taito)'!I155=Pistetaulukko!$F$21),Pistetaulukko!$D$20,IF(OR('Vastaukset, kilpailijat (taito)'!I155=Pistetaulukko!$C$21,'Vastaukset, kilpailijat (taito)'!I155=Pistetaulukko!$G$21),Pistetaulukko!$C$20,IF(OR('Vastaukset, kilpailijat (taito)'!I155=Pistetaulukko!$B$21,'Vastaukset, kilpailijat (taito)'!I155=Pistetaulukko!$H$21),Pistetaulukko!$B$20,0))))</f>
        <v>40</v>
      </c>
      <c r="J155" s="2">
        <f>IF('Vastaukset, kilpailijat (taito)'!J155=Pistetaulukko!$E$24,Pistetaulukko!$E$23,IF(OR('Vastaukset, kilpailijat (taito)'!J155=Pistetaulukko!$D$24,'Vastaukset, kilpailijat (taito)'!J155=Pistetaulukko!$F$24),Pistetaulukko!$D$23,IF(OR('Vastaukset, kilpailijat (taito)'!J155=Pistetaulukko!$C$24,'Vastaukset, kilpailijat (taito)'!J155=Pistetaulukko!$G$24),Pistetaulukko!$C$23,IF(OR('Vastaukset, kilpailijat (taito)'!J155=Pistetaulukko!$B$24,'Vastaukset, kilpailijat (taito)'!J155=Pistetaulukko!$H$24),Pistetaulukko!$B$23,0))))</f>
        <v>40</v>
      </c>
      <c r="K155" s="1">
        <f t="shared" si="4"/>
        <v>250</v>
      </c>
      <c r="N155" s="20">
        <f>'Vastaukset, kilpailijat (taito)'!K155</f>
        <v>0</v>
      </c>
      <c r="O155" s="24"/>
      <c r="P155" s="23">
        <f t="shared" si="5"/>
        <v>250</v>
      </c>
      <c r="Q155" s="11"/>
    </row>
    <row r="156" spans="1:17" ht="15.75">
      <c r="A156" s="5">
        <f>'Vastaukset, kilpailijat (taito)'!A156</f>
        <v>0</v>
      </c>
      <c r="B156" s="5">
        <f>'Vastaukset, kilpailijat (taito)'!B156</f>
        <v>0</v>
      </c>
      <c r="C156" s="2">
        <f>IF('Vastaukset, kilpailijat (taito)'!C156=Pistetaulukko!$E$3,Pistetaulukko!$E$2,IF(OR('Vastaukset, kilpailijat (taito)'!C156=Pistetaulukko!$D$3,'Vastaukset, kilpailijat (taito)'!C156=Pistetaulukko!$F$3),Pistetaulukko!$D$2,IF(OR('Vastaukset, kilpailijat (taito)'!C156=Pistetaulukko!$C$3,'Vastaukset, kilpailijat (taito)'!C156=Pistetaulukko!$G$3),Pistetaulukko!$C$2,IF(OR('Vastaukset, kilpailijat (taito)'!C156=Pistetaulukko!$B$3,'Vastaukset, kilpailijat (taito)'!C156=Pistetaulukko!$H$3),Pistetaulukko!$B$2,0))))</f>
        <v>20</v>
      </c>
      <c r="D156" s="2">
        <f>IF('Vastaukset, kilpailijat (taito)'!D156=Pistetaulukko!$E$6,Pistetaulukko!$E$5,IF(OR('Vastaukset, kilpailijat (taito)'!D156=Pistetaulukko!$D$6,'Vastaukset, kilpailijat (taito)'!D156=Pistetaulukko!$F$6),Pistetaulukko!$D$5,IF(OR('Vastaukset, kilpailijat (taito)'!D156=Pistetaulukko!$C$6,'Vastaukset, kilpailijat (taito)'!D156=Pistetaulukko!$G$6),Pistetaulukko!$C$5,IF(OR('Vastaukset, kilpailijat (taito)'!D156=Pistetaulukko!$B$6,'Vastaukset, kilpailijat (taito)'!D156=Pistetaulukko!$H$6),Pistetaulukko!$B$5,0))))</f>
        <v>30</v>
      </c>
      <c r="E156" s="2">
        <f>IF('Vastaukset, kilpailijat (taito)'!E156=Pistetaulukko!$E$9,Pistetaulukko!$E$8,IF(OR('Vastaukset, kilpailijat (taito)'!E156=Pistetaulukko!$D$9,'Vastaukset, kilpailijat (taito)'!E156=Pistetaulukko!$F$9),Pistetaulukko!$D$8,IF(OR('Vastaukset, kilpailijat (taito)'!E156=Pistetaulukko!$C$9,'Vastaukset, kilpailijat (taito)'!E156=Pistetaulukko!$G$9),Pistetaulukko!$C$8,IF(OR('Vastaukset, kilpailijat (taito)'!E156=Pistetaulukko!$B$9,'Vastaukset, kilpailijat (taito)'!E156=Pistetaulukko!$H$9),Pistetaulukko!$B$8,0))))</f>
        <v>30</v>
      </c>
      <c r="F156" s="2">
        <f>IF('Vastaukset, kilpailijat (taito)'!F156=Pistetaulukko!$E$12,Pistetaulukko!$E$11,IF(OR('Vastaukset, kilpailijat (taito)'!F156=Pistetaulukko!$D$12,'Vastaukset, kilpailijat (taito)'!F156=Pistetaulukko!$F$12),Pistetaulukko!$D$11,IF(OR('Vastaukset, kilpailijat (taito)'!F156=Pistetaulukko!$C$12,'Vastaukset, kilpailijat (taito)'!F156=Pistetaulukko!$G$12),Pistetaulukko!$C$11,IF(OR('Vastaukset, kilpailijat (taito)'!F156=Pistetaulukko!$B$12,'Vastaukset, kilpailijat (taito)'!F156=Pistetaulukko!$H$12),Pistetaulukko!$B$11,0))))</f>
        <v>20</v>
      </c>
      <c r="G156" s="2">
        <f>IF('Vastaukset, kilpailijat (taito)'!G156=Pistetaulukko!$E$15,Pistetaulukko!$E$14,IF(OR('Vastaukset, kilpailijat (taito)'!G156=Pistetaulukko!$D$15,'Vastaukset, kilpailijat (taito)'!G156=Pistetaulukko!$F$15),Pistetaulukko!$D$14,IF(OR('Vastaukset, kilpailijat (taito)'!G156=Pistetaulukko!$C$15,'Vastaukset, kilpailijat (taito)'!G156=Pistetaulukko!$G$15),Pistetaulukko!$C$14,IF(OR('Vastaukset, kilpailijat (taito)'!G156=Pistetaulukko!$B$15,'Vastaukset, kilpailijat (taito)'!G156=Pistetaulukko!$H$15),Pistetaulukko!$B$14,0))))</f>
        <v>20</v>
      </c>
      <c r="H156" s="2">
        <f>IF('Vastaukset, kilpailijat (taito)'!H156=Pistetaulukko!$E$18,Pistetaulukko!$E$17,IF(OR('Vastaukset, kilpailijat (taito)'!H156=Pistetaulukko!$D$18,'Vastaukset, kilpailijat (taito)'!H156=Pistetaulukko!$F$18),Pistetaulukko!$D$17,IF(OR('Vastaukset, kilpailijat (taito)'!H156=Pistetaulukko!$C$18,'Vastaukset, kilpailijat (taito)'!H156=Pistetaulukko!$G$18),Pistetaulukko!$C$17,IF(OR('Vastaukset, kilpailijat (taito)'!H156=Pistetaulukko!$B$18,'Vastaukset, kilpailijat (taito)'!H156=Pistetaulukko!$H$18),Pistetaulukko!$B$17,0))))</f>
        <v>50</v>
      </c>
      <c r="I156" s="2">
        <f>IF('Vastaukset, kilpailijat (taito)'!I156=Pistetaulukko!$E$21,Pistetaulukko!$E$20,IF(OR('Vastaukset, kilpailijat (taito)'!I156=Pistetaulukko!$D$21,'Vastaukset, kilpailijat (taito)'!I156=Pistetaulukko!$F$21),Pistetaulukko!$D$20,IF(OR('Vastaukset, kilpailijat (taito)'!I156=Pistetaulukko!$C$21,'Vastaukset, kilpailijat (taito)'!I156=Pistetaulukko!$G$21),Pistetaulukko!$C$20,IF(OR('Vastaukset, kilpailijat (taito)'!I156=Pistetaulukko!$B$21,'Vastaukset, kilpailijat (taito)'!I156=Pistetaulukko!$H$21),Pistetaulukko!$B$20,0))))</f>
        <v>40</v>
      </c>
      <c r="J156" s="2">
        <f>IF('Vastaukset, kilpailijat (taito)'!J156=Pistetaulukko!$E$24,Pistetaulukko!$E$23,IF(OR('Vastaukset, kilpailijat (taito)'!J156=Pistetaulukko!$D$24,'Vastaukset, kilpailijat (taito)'!J156=Pistetaulukko!$F$24),Pistetaulukko!$D$23,IF(OR('Vastaukset, kilpailijat (taito)'!J156=Pistetaulukko!$C$24,'Vastaukset, kilpailijat (taito)'!J156=Pistetaulukko!$G$24),Pistetaulukko!$C$23,IF(OR('Vastaukset, kilpailijat (taito)'!J156=Pistetaulukko!$B$24,'Vastaukset, kilpailijat (taito)'!J156=Pistetaulukko!$H$24),Pistetaulukko!$B$23,0))))</f>
        <v>40</v>
      </c>
      <c r="K156" s="1">
        <f t="shared" si="4"/>
        <v>250</v>
      </c>
      <c r="N156" s="20">
        <f>'Vastaukset, kilpailijat (taito)'!K156</f>
        <v>0</v>
      </c>
      <c r="O156" s="24"/>
      <c r="P156" s="23">
        <f t="shared" si="5"/>
        <v>250</v>
      </c>
      <c r="Q156" s="11"/>
    </row>
    <row r="157" spans="1:17" ht="15.75">
      <c r="A157" s="5">
        <f>'Vastaukset, kilpailijat (taito)'!A157</f>
        <v>0</v>
      </c>
      <c r="B157" s="5">
        <f>'Vastaukset, kilpailijat (taito)'!B157</f>
        <v>0</v>
      </c>
      <c r="C157" s="2">
        <f>IF('Vastaukset, kilpailijat (taito)'!C157=Pistetaulukko!$E$3,Pistetaulukko!$E$2,IF(OR('Vastaukset, kilpailijat (taito)'!C157=Pistetaulukko!$D$3,'Vastaukset, kilpailijat (taito)'!C157=Pistetaulukko!$F$3),Pistetaulukko!$D$2,IF(OR('Vastaukset, kilpailijat (taito)'!C157=Pistetaulukko!$C$3,'Vastaukset, kilpailijat (taito)'!C157=Pistetaulukko!$G$3),Pistetaulukko!$C$2,IF(OR('Vastaukset, kilpailijat (taito)'!C157=Pistetaulukko!$B$3,'Vastaukset, kilpailijat (taito)'!C157=Pistetaulukko!$H$3),Pistetaulukko!$B$2,0))))</f>
        <v>20</v>
      </c>
      <c r="D157" s="2">
        <f>IF('Vastaukset, kilpailijat (taito)'!D157=Pistetaulukko!$E$6,Pistetaulukko!$E$5,IF(OR('Vastaukset, kilpailijat (taito)'!D157=Pistetaulukko!$D$6,'Vastaukset, kilpailijat (taito)'!D157=Pistetaulukko!$F$6),Pistetaulukko!$D$5,IF(OR('Vastaukset, kilpailijat (taito)'!D157=Pistetaulukko!$C$6,'Vastaukset, kilpailijat (taito)'!D157=Pistetaulukko!$G$6),Pistetaulukko!$C$5,IF(OR('Vastaukset, kilpailijat (taito)'!D157=Pistetaulukko!$B$6,'Vastaukset, kilpailijat (taito)'!D157=Pistetaulukko!$H$6),Pistetaulukko!$B$5,0))))</f>
        <v>30</v>
      </c>
      <c r="E157" s="2">
        <f>IF('Vastaukset, kilpailijat (taito)'!E157=Pistetaulukko!$E$9,Pistetaulukko!$E$8,IF(OR('Vastaukset, kilpailijat (taito)'!E157=Pistetaulukko!$D$9,'Vastaukset, kilpailijat (taito)'!E157=Pistetaulukko!$F$9),Pistetaulukko!$D$8,IF(OR('Vastaukset, kilpailijat (taito)'!E157=Pistetaulukko!$C$9,'Vastaukset, kilpailijat (taito)'!E157=Pistetaulukko!$G$9),Pistetaulukko!$C$8,IF(OR('Vastaukset, kilpailijat (taito)'!E157=Pistetaulukko!$B$9,'Vastaukset, kilpailijat (taito)'!E157=Pistetaulukko!$H$9),Pistetaulukko!$B$8,0))))</f>
        <v>30</v>
      </c>
      <c r="F157" s="2">
        <f>IF('Vastaukset, kilpailijat (taito)'!F157=Pistetaulukko!$E$12,Pistetaulukko!$E$11,IF(OR('Vastaukset, kilpailijat (taito)'!F157=Pistetaulukko!$D$12,'Vastaukset, kilpailijat (taito)'!F157=Pistetaulukko!$F$12),Pistetaulukko!$D$11,IF(OR('Vastaukset, kilpailijat (taito)'!F157=Pistetaulukko!$C$12,'Vastaukset, kilpailijat (taito)'!F157=Pistetaulukko!$G$12),Pistetaulukko!$C$11,IF(OR('Vastaukset, kilpailijat (taito)'!F157=Pistetaulukko!$B$12,'Vastaukset, kilpailijat (taito)'!F157=Pistetaulukko!$H$12),Pistetaulukko!$B$11,0))))</f>
        <v>20</v>
      </c>
      <c r="G157" s="2">
        <f>IF('Vastaukset, kilpailijat (taito)'!G157=Pistetaulukko!$E$15,Pistetaulukko!$E$14,IF(OR('Vastaukset, kilpailijat (taito)'!G157=Pistetaulukko!$D$15,'Vastaukset, kilpailijat (taito)'!G157=Pistetaulukko!$F$15),Pistetaulukko!$D$14,IF(OR('Vastaukset, kilpailijat (taito)'!G157=Pistetaulukko!$C$15,'Vastaukset, kilpailijat (taito)'!G157=Pistetaulukko!$G$15),Pistetaulukko!$C$14,IF(OR('Vastaukset, kilpailijat (taito)'!G157=Pistetaulukko!$B$15,'Vastaukset, kilpailijat (taito)'!G157=Pistetaulukko!$H$15),Pistetaulukko!$B$14,0))))</f>
        <v>20</v>
      </c>
      <c r="H157" s="2">
        <f>IF('Vastaukset, kilpailijat (taito)'!H157=Pistetaulukko!$E$18,Pistetaulukko!$E$17,IF(OR('Vastaukset, kilpailijat (taito)'!H157=Pistetaulukko!$D$18,'Vastaukset, kilpailijat (taito)'!H157=Pistetaulukko!$F$18),Pistetaulukko!$D$17,IF(OR('Vastaukset, kilpailijat (taito)'!H157=Pistetaulukko!$C$18,'Vastaukset, kilpailijat (taito)'!H157=Pistetaulukko!$G$18),Pistetaulukko!$C$17,IF(OR('Vastaukset, kilpailijat (taito)'!H157=Pistetaulukko!$B$18,'Vastaukset, kilpailijat (taito)'!H157=Pistetaulukko!$H$18),Pistetaulukko!$B$17,0))))</f>
        <v>50</v>
      </c>
      <c r="I157" s="2">
        <f>IF('Vastaukset, kilpailijat (taito)'!I157=Pistetaulukko!$E$21,Pistetaulukko!$E$20,IF(OR('Vastaukset, kilpailijat (taito)'!I157=Pistetaulukko!$D$21,'Vastaukset, kilpailijat (taito)'!I157=Pistetaulukko!$F$21),Pistetaulukko!$D$20,IF(OR('Vastaukset, kilpailijat (taito)'!I157=Pistetaulukko!$C$21,'Vastaukset, kilpailijat (taito)'!I157=Pistetaulukko!$G$21),Pistetaulukko!$C$20,IF(OR('Vastaukset, kilpailijat (taito)'!I157=Pistetaulukko!$B$21,'Vastaukset, kilpailijat (taito)'!I157=Pistetaulukko!$H$21),Pistetaulukko!$B$20,0))))</f>
        <v>40</v>
      </c>
      <c r="J157" s="2">
        <f>IF('Vastaukset, kilpailijat (taito)'!J157=Pistetaulukko!$E$24,Pistetaulukko!$E$23,IF(OR('Vastaukset, kilpailijat (taito)'!J157=Pistetaulukko!$D$24,'Vastaukset, kilpailijat (taito)'!J157=Pistetaulukko!$F$24),Pistetaulukko!$D$23,IF(OR('Vastaukset, kilpailijat (taito)'!J157=Pistetaulukko!$C$24,'Vastaukset, kilpailijat (taito)'!J157=Pistetaulukko!$G$24),Pistetaulukko!$C$23,IF(OR('Vastaukset, kilpailijat (taito)'!J157=Pistetaulukko!$B$24,'Vastaukset, kilpailijat (taito)'!J157=Pistetaulukko!$H$24),Pistetaulukko!$B$23,0))))</f>
        <v>40</v>
      </c>
      <c r="K157" s="1">
        <f t="shared" si="4"/>
        <v>250</v>
      </c>
      <c r="N157" s="20">
        <f>'Vastaukset, kilpailijat (taito)'!K157</f>
        <v>0</v>
      </c>
      <c r="O157" s="24"/>
      <c r="P157" s="23">
        <f t="shared" si="5"/>
        <v>250</v>
      </c>
      <c r="Q157" s="11"/>
    </row>
    <row r="158" spans="1:17" ht="15.75">
      <c r="A158" s="5">
        <f>'Vastaukset, kilpailijat (taito)'!A158</f>
        <v>0</v>
      </c>
      <c r="B158" s="5">
        <f>'Vastaukset, kilpailijat (taito)'!B158</f>
        <v>0</v>
      </c>
      <c r="C158" s="2">
        <f>IF('Vastaukset, kilpailijat (taito)'!C158=Pistetaulukko!$E$3,Pistetaulukko!$E$2,IF(OR('Vastaukset, kilpailijat (taito)'!C158=Pistetaulukko!$D$3,'Vastaukset, kilpailijat (taito)'!C158=Pistetaulukko!$F$3),Pistetaulukko!$D$2,IF(OR('Vastaukset, kilpailijat (taito)'!C158=Pistetaulukko!$C$3,'Vastaukset, kilpailijat (taito)'!C158=Pistetaulukko!$G$3),Pistetaulukko!$C$2,IF(OR('Vastaukset, kilpailijat (taito)'!C158=Pistetaulukko!$B$3,'Vastaukset, kilpailijat (taito)'!C158=Pistetaulukko!$H$3),Pistetaulukko!$B$2,0))))</f>
        <v>20</v>
      </c>
      <c r="D158" s="2">
        <f>IF('Vastaukset, kilpailijat (taito)'!D158=Pistetaulukko!$E$6,Pistetaulukko!$E$5,IF(OR('Vastaukset, kilpailijat (taito)'!D158=Pistetaulukko!$D$6,'Vastaukset, kilpailijat (taito)'!D158=Pistetaulukko!$F$6),Pistetaulukko!$D$5,IF(OR('Vastaukset, kilpailijat (taito)'!D158=Pistetaulukko!$C$6,'Vastaukset, kilpailijat (taito)'!D158=Pistetaulukko!$G$6),Pistetaulukko!$C$5,IF(OR('Vastaukset, kilpailijat (taito)'!D158=Pistetaulukko!$B$6,'Vastaukset, kilpailijat (taito)'!D158=Pistetaulukko!$H$6),Pistetaulukko!$B$5,0))))</f>
        <v>30</v>
      </c>
      <c r="E158" s="2">
        <f>IF('Vastaukset, kilpailijat (taito)'!E158=Pistetaulukko!$E$9,Pistetaulukko!$E$8,IF(OR('Vastaukset, kilpailijat (taito)'!E158=Pistetaulukko!$D$9,'Vastaukset, kilpailijat (taito)'!E158=Pistetaulukko!$F$9),Pistetaulukko!$D$8,IF(OR('Vastaukset, kilpailijat (taito)'!E158=Pistetaulukko!$C$9,'Vastaukset, kilpailijat (taito)'!E158=Pistetaulukko!$G$9),Pistetaulukko!$C$8,IF(OR('Vastaukset, kilpailijat (taito)'!E158=Pistetaulukko!$B$9,'Vastaukset, kilpailijat (taito)'!E158=Pistetaulukko!$H$9),Pistetaulukko!$B$8,0))))</f>
        <v>30</v>
      </c>
      <c r="F158" s="2">
        <f>IF('Vastaukset, kilpailijat (taito)'!F158=Pistetaulukko!$E$12,Pistetaulukko!$E$11,IF(OR('Vastaukset, kilpailijat (taito)'!F158=Pistetaulukko!$D$12,'Vastaukset, kilpailijat (taito)'!F158=Pistetaulukko!$F$12),Pistetaulukko!$D$11,IF(OR('Vastaukset, kilpailijat (taito)'!F158=Pistetaulukko!$C$12,'Vastaukset, kilpailijat (taito)'!F158=Pistetaulukko!$G$12),Pistetaulukko!$C$11,IF(OR('Vastaukset, kilpailijat (taito)'!F158=Pistetaulukko!$B$12,'Vastaukset, kilpailijat (taito)'!F158=Pistetaulukko!$H$12),Pistetaulukko!$B$11,0))))</f>
        <v>20</v>
      </c>
      <c r="G158" s="2">
        <f>IF('Vastaukset, kilpailijat (taito)'!G158=Pistetaulukko!$E$15,Pistetaulukko!$E$14,IF(OR('Vastaukset, kilpailijat (taito)'!G158=Pistetaulukko!$D$15,'Vastaukset, kilpailijat (taito)'!G158=Pistetaulukko!$F$15),Pistetaulukko!$D$14,IF(OR('Vastaukset, kilpailijat (taito)'!G158=Pistetaulukko!$C$15,'Vastaukset, kilpailijat (taito)'!G158=Pistetaulukko!$G$15),Pistetaulukko!$C$14,IF(OR('Vastaukset, kilpailijat (taito)'!G158=Pistetaulukko!$B$15,'Vastaukset, kilpailijat (taito)'!G158=Pistetaulukko!$H$15),Pistetaulukko!$B$14,0))))</f>
        <v>20</v>
      </c>
      <c r="H158" s="2">
        <f>IF('Vastaukset, kilpailijat (taito)'!H158=Pistetaulukko!$E$18,Pistetaulukko!$E$17,IF(OR('Vastaukset, kilpailijat (taito)'!H158=Pistetaulukko!$D$18,'Vastaukset, kilpailijat (taito)'!H158=Pistetaulukko!$F$18),Pistetaulukko!$D$17,IF(OR('Vastaukset, kilpailijat (taito)'!H158=Pistetaulukko!$C$18,'Vastaukset, kilpailijat (taito)'!H158=Pistetaulukko!$G$18),Pistetaulukko!$C$17,IF(OR('Vastaukset, kilpailijat (taito)'!H158=Pistetaulukko!$B$18,'Vastaukset, kilpailijat (taito)'!H158=Pistetaulukko!$H$18),Pistetaulukko!$B$17,0))))</f>
        <v>50</v>
      </c>
      <c r="I158" s="2">
        <f>IF('Vastaukset, kilpailijat (taito)'!I158=Pistetaulukko!$E$21,Pistetaulukko!$E$20,IF(OR('Vastaukset, kilpailijat (taito)'!I158=Pistetaulukko!$D$21,'Vastaukset, kilpailijat (taito)'!I158=Pistetaulukko!$F$21),Pistetaulukko!$D$20,IF(OR('Vastaukset, kilpailijat (taito)'!I158=Pistetaulukko!$C$21,'Vastaukset, kilpailijat (taito)'!I158=Pistetaulukko!$G$21),Pistetaulukko!$C$20,IF(OR('Vastaukset, kilpailijat (taito)'!I158=Pistetaulukko!$B$21,'Vastaukset, kilpailijat (taito)'!I158=Pistetaulukko!$H$21),Pistetaulukko!$B$20,0))))</f>
        <v>40</v>
      </c>
      <c r="J158" s="2">
        <f>IF('Vastaukset, kilpailijat (taito)'!J158=Pistetaulukko!$E$24,Pistetaulukko!$E$23,IF(OR('Vastaukset, kilpailijat (taito)'!J158=Pistetaulukko!$D$24,'Vastaukset, kilpailijat (taito)'!J158=Pistetaulukko!$F$24),Pistetaulukko!$D$23,IF(OR('Vastaukset, kilpailijat (taito)'!J158=Pistetaulukko!$C$24,'Vastaukset, kilpailijat (taito)'!J158=Pistetaulukko!$G$24),Pistetaulukko!$C$23,IF(OR('Vastaukset, kilpailijat (taito)'!J158=Pistetaulukko!$B$24,'Vastaukset, kilpailijat (taito)'!J158=Pistetaulukko!$H$24),Pistetaulukko!$B$23,0))))</f>
        <v>40</v>
      </c>
      <c r="K158" s="1">
        <f t="shared" si="4"/>
        <v>250</v>
      </c>
      <c r="N158" s="20">
        <f>'Vastaukset, kilpailijat (taito)'!K158</f>
        <v>0</v>
      </c>
      <c r="O158" s="24"/>
      <c r="P158" s="23">
        <f t="shared" si="5"/>
        <v>250</v>
      </c>
      <c r="Q158" s="11"/>
    </row>
    <row r="159" spans="1:17" ht="15.75">
      <c r="A159" s="5">
        <f>'Vastaukset, kilpailijat (taito)'!A159</f>
        <v>0</v>
      </c>
      <c r="B159" s="5">
        <f>'Vastaukset, kilpailijat (taito)'!B159</f>
        <v>0</v>
      </c>
      <c r="C159" s="2">
        <f>IF('Vastaukset, kilpailijat (taito)'!C159=Pistetaulukko!$E$3,Pistetaulukko!$E$2,IF(OR('Vastaukset, kilpailijat (taito)'!C159=Pistetaulukko!$D$3,'Vastaukset, kilpailijat (taito)'!C159=Pistetaulukko!$F$3),Pistetaulukko!$D$2,IF(OR('Vastaukset, kilpailijat (taito)'!C159=Pistetaulukko!$C$3,'Vastaukset, kilpailijat (taito)'!C159=Pistetaulukko!$G$3),Pistetaulukko!$C$2,IF(OR('Vastaukset, kilpailijat (taito)'!C159=Pistetaulukko!$B$3,'Vastaukset, kilpailijat (taito)'!C159=Pistetaulukko!$H$3),Pistetaulukko!$B$2,0))))</f>
        <v>20</v>
      </c>
      <c r="D159" s="2">
        <f>IF('Vastaukset, kilpailijat (taito)'!D159=Pistetaulukko!$E$6,Pistetaulukko!$E$5,IF(OR('Vastaukset, kilpailijat (taito)'!D159=Pistetaulukko!$D$6,'Vastaukset, kilpailijat (taito)'!D159=Pistetaulukko!$F$6),Pistetaulukko!$D$5,IF(OR('Vastaukset, kilpailijat (taito)'!D159=Pistetaulukko!$C$6,'Vastaukset, kilpailijat (taito)'!D159=Pistetaulukko!$G$6),Pistetaulukko!$C$5,IF(OR('Vastaukset, kilpailijat (taito)'!D159=Pistetaulukko!$B$6,'Vastaukset, kilpailijat (taito)'!D159=Pistetaulukko!$H$6),Pistetaulukko!$B$5,0))))</f>
        <v>30</v>
      </c>
      <c r="E159" s="2">
        <f>IF('Vastaukset, kilpailijat (taito)'!E159=Pistetaulukko!$E$9,Pistetaulukko!$E$8,IF(OR('Vastaukset, kilpailijat (taito)'!E159=Pistetaulukko!$D$9,'Vastaukset, kilpailijat (taito)'!E159=Pistetaulukko!$F$9),Pistetaulukko!$D$8,IF(OR('Vastaukset, kilpailijat (taito)'!E159=Pistetaulukko!$C$9,'Vastaukset, kilpailijat (taito)'!E159=Pistetaulukko!$G$9),Pistetaulukko!$C$8,IF(OR('Vastaukset, kilpailijat (taito)'!E159=Pistetaulukko!$B$9,'Vastaukset, kilpailijat (taito)'!E159=Pistetaulukko!$H$9),Pistetaulukko!$B$8,0))))</f>
        <v>30</v>
      </c>
      <c r="F159" s="2">
        <f>IF('Vastaukset, kilpailijat (taito)'!F159=Pistetaulukko!$E$12,Pistetaulukko!$E$11,IF(OR('Vastaukset, kilpailijat (taito)'!F159=Pistetaulukko!$D$12,'Vastaukset, kilpailijat (taito)'!F159=Pistetaulukko!$F$12),Pistetaulukko!$D$11,IF(OR('Vastaukset, kilpailijat (taito)'!F159=Pistetaulukko!$C$12,'Vastaukset, kilpailijat (taito)'!F159=Pistetaulukko!$G$12),Pistetaulukko!$C$11,IF(OR('Vastaukset, kilpailijat (taito)'!F159=Pistetaulukko!$B$12,'Vastaukset, kilpailijat (taito)'!F159=Pistetaulukko!$H$12),Pistetaulukko!$B$11,0))))</f>
        <v>20</v>
      </c>
      <c r="G159" s="2">
        <f>IF('Vastaukset, kilpailijat (taito)'!G159=Pistetaulukko!$E$15,Pistetaulukko!$E$14,IF(OR('Vastaukset, kilpailijat (taito)'!G159=Pistetaulukko!$D$15,'Vastaukset, kilpailijat (taito)'!G159=Pistetaulukko!$F$15),Pistetaulukko!$D$14,IF(OR('Vastaukset, kilpailijat (taito)'!G159=Pistetaulukko!$C$15,'Vastaukset, kilpailijat (taito)'!G159=Pistetaulukko!$G$15),Pistetaulukko!$C$14,IF(OR('Vastaukset, kilpailijat (taito)'!G159=Pistetaulukko!$B$15,'Vastaukset, kilpailijat (taito)'!G159=Pistetaulukko!$H$15),Pistetaulukko!$B$14,0))))</f>
        <v>20</v>
      </c>
      <c r="H159" s="2">
        <f>IF('Vastaukset, kilpailijat (taito)'!H159=Pistetaulukko!$E$18,Pistetaulukko!$E$17,IF(OR('Vastaukset, kilpailijat (taito)'!H159=Pistetaulukko!$D$18,'Vastaukset, kilpailijat (taito)'!H159=Pistetaulukko!$F$18),Pistetaulukko!$D$17,IF(OR('Vastaukset, kilpailijat (taito)'!H159=Pistetaulukko!$C$18,'Vastaukset, kilpailijat (taito)'!H159=Pistetaulukko!$G$18),Pistetaulukko!$C$17,IF(OR('Vastaukset, kilpailijat (taito)'!H159=Pistetaulukko!$B$18,'Vastaukset, kilpailijat (taito)'!H159=Pistetaulukko!$H$18),Pistetaulukko!$B$17,0))))</f>
        <v>50</v>
      </c>
      <c r="I159" s="2">
        <f>IF('Vastaukset, kilpailijat (taito)'!I159=Pistetaulukko!$E$21,Pistetaulukko!$E$20,IF(OR('Vastaukset, kilpailijat (taito)'!I159=Pistetaulukko!$D$21,'Vastaukset, kilpailijat (taito)'!I159=Pistetaulukko!$F$21),Pistetaulukko!$D$20,IF(OR('Vastaukset, kilpailijat (taito)'!I159=Pistetaulukko!$C$21,'Vastaukset, kilpailijat (taito)'!I159=Pistetaulukko!$G$21),Pistetaulukko!$C$20,IF(OR('Vastaukset, kilpailijat (taito)'!I159=Pistetaulukko!$B$21,'Vastaukset, kilpailijat (taito)'!I159=Pistetaulukko!$H$21),Pistetaulukko!$B$20,0))))</f>
        <v>40</v>
      </c>
      <c r="J159" s="2">
        <f>IF('Vastaukset, kilpailijat (taito)'!J159=Pistetaulukko!$E$24,Pistetaulukko!$E$23,IF(OR('Vastaukset, kilpailijat (taito)'!J159=Pistetaulukko!$D$24,'Vastaukset, kilpailijat (taito)'!J159=Pistetaulukko!$F$24),Pistetaulukko!$D$23,IF(OR('Vastaukset, kilpailijat (taito)'!J159=Pistetaulukko!$C$24,'Vastaukset, kilpailijat (taito)'!J159=Pistetaulukko!$G$24),Pistetaulukko!$C$23,IF(OR('Vastaukset, kilpailijat (taito)'!J159=Pistetaulukko!$B$24,'Vastaukset, kilpailijat (taito)'!J159=Pistetaulukko!$H$24),Pistetaulukko!$B$23,0))))</f>
        <v>40</v>
      </c>
      <c r="K159" s="1">
        <f t="shared" si="4"/>
        <v>250</v>
      </c>
      <c r="N159" s="20">
        <f>'Vastaukset, kilpailijat (taito)'!K159</f>
        <v>0</v>
      </c>
      <c r="O159" s="24"/>
      <c r="P159" s="23">
        <f t="shared" si="5"/>
        <v>250</v>
      </c>
      <c r="Q159" s="11"/>
    </row>
    <row r="160" spans="1:17" ht="15.75">
      <c r="A160" s="5">
        <f>'Vastaukset, kilpailijat (taito)'!A160</f>
        <v>0</v>
      </c>
      <c r="B160" s="5">
        <f>'Vastaukset, kilpailijat (taito)'!B160</f>
        <v>0</v>
      </c>
      <c r="C160" s="2">
        <f>IF('Vastaukset, kilpailijat (taito)'!C160=Pistetaulukko!$E$3,Pistetaulukko!$E$2,IF(OR('Vastaukset, kilpailijat (taito)'!C160=Pistetaulukko!$D$3,'Vastaukset, kilpailijat (taito)'!C160=Pistetaulukko!$F$3),Pistetaulukko!$D$2,IF(OR('Vastaukset, kilpailijat (taito)'!C160=Pistetaulukko!$C$3,'Vastaukset, kilpailijat (taito)'!C160=Pistetaulukko!$G$3),Pistetaulukko!$C$2,IF(OR('Vastaukset, kilpailijat (taito)'!C160=Pistetaulukko!$B$3,'Vastaukset, kilpailijat (taito)'!C160=Pistetaulukko!$H$3),Pistetaulukko!$B$2,0))))</f>
        <v>20</v>
      </c>
      <c r="D160" s="2">
        <f>IF('Vastaukset, kilpailijat (taito)'!D160=Pistetaulukko!$E$6,Pistetaulukko!$E$5,IF(OR('Vastaukset, kilpailijat (taito)'!D160=Pistetaulukko!$D$6,'Vastaukset, kilpailijat (taito)'!D160=Pistetaulukko!$F$6),Pistetaulukko!$D$5,IF(OR('Vastaukset, kilpailijat (taito)'!D160=Pistetaulukko!$C$6,'Vastaukset, kilpailijat (taito)'!D160=Pistetaulukko!$G$6),Pistetaulukko!$C$5,IF(OR('Vastaukset, kilpailijat (taito)'!D160=Pistetaulukko!$B$6,'Vastaukset, kilpailijat (taito)'!D160=Pistetaulukko!$H$6),Pistetaulukko!$B$5,0))))</f>
        <v>30</v>
      </c>
      <c r="E160" s="2">
        <f>IF('Vastaukset, kilpailijat (taito)'!E160=Pistetaulukko!$E$9,Pistetaulukko!$E$8,IF(OR('Vastaukset, kilpailijat (taito)'!E160=Pistetaulukko!$D$9,'Vastaukset, kilpailijat (taito)'!E160=Pistetaulukko!$F$9),Pistetaulukko!$D$8,IF(OR('Vastaukset, kilpailijat (taito)'!E160=Pistetaulukko!$C$9,'Vastaukset, kilpailijat (taito)'!E160=Pistetaulukko!$G$9),Pistetaulukko!$C$8,IF(OR('Vastaukset, kilpailijat (taito)'!E160=Pistetaulukko!$B$9,'Vastaukset, kilpailijat (taito)'!E160=Pistetaulukko!$H$9),Pistetaulukko!$B$8,0))))</f>
        <v>30</v>
      </c>
      <c r="F160" s="2">
        <f>IF('Vastaukset, kilpailijat (taito)'!F160=Pistetaulukko!$E$12,Pistetaulukko!$E$11,IF(OR('Vastaukset, kilpailijat (taito)'!F160=Pistetaulukko!$D$12,'Vastaukset, kilpailijat (taito)'!F160=Pistetaulukko!$F$12),Pistetaulukko!$D$11,IF(OR('Vastaukset, kilpailijat (taito)'!F160=Pistetaulukko!$C$12,'Vastaukset, kilpailijat (taito)'!F160=Pistetaulukko!$G$12),Pistetaulukko!$C$11,IF(OR('Vastaukset, kilpailijat (taito)'!F160=Pistetaulukko!$B$12,'Vastaukset, kilpailijat (taito)'!F160=Pistetaulukko!$H$12),Pistetaulukko!$B$11,0))))</f>
        <v>20</v>
      </c>
      <c r="G160" s="2">
        <f>IF('Vastaukset, kilpailijat (taito)'!G160=Pistetaulukko!$E$15,Pistetaulukko!$E$14,IF(OR('Vastaukset, kilpailijat (taito)'!G160=Pistetaulukko!$D$15,'Vastaukset, kilpailijat (taito)'!G160=Pistetaulukko!$F$15),Pistetaulukko!$D$14,IF(OR('Vastaukset, kilpailijat (taito)'!G160=Pistetaulukko!$C$15,'Vastaukset, kilpailijat (taito)'!G160=Pistetaulukko!$G$15),Pistetaulukko!$C$14,IF(OR('Vastaukset, kilpailijat (taito)'!G160=Pistetaulukko!$B$15,'Vastaukset, kilpailijat (taito)'!G160=Pistetaulukko!$H$15),Pistetaulukko!$B$14,0))))</f>
        <v>20</v>
      </c>
      <c r="H160" s="2">
        <f>IF('Vastaukset, kilpailijat (taito)'!H160=Pistetaulukko!$E$18,Pistetaulukko!$E$17,IF(OR('Vastaukset, kilpailijat (taito)'!H160=Pistetaulukko!$D$18,'Vastaukset, kilpailijat (taito)'!H160=Pistetaulukko!$F$18),Pistetaulukko!$D$17,IF(OR('Vastaukset, kilpailijat (taito)'!H160=Pistetaulukko!$C$18,'Vastaukset, kilpailijat (taito)'!H160=Pistetaulukko!$G$18),Pistetaulukko!$C$17,IF(OR('Vastaukset, kilpailijat (taito)'!H160=Pistetaulukko!$B$18,'Vastaukset, kilpailijat (taito)'!H160=Pistetaulukko!$H$18),Pistetaulukko!$B$17,0))))</f>
        <v>50</v>
      </c>
      <c r="I160" s="2">
        <f>IF('Vastaukset, kilpailijat (taito)'!I160=Pistetaulukko!$E$21,Pistetaulukko!$E$20,IF(OR('Vastaukset, kilpailijat (taito)'!I160=Pistetaulukko!$D$21,'Vastaukset, kilpailijat (taito)'!I160=Pistetaulukko!$F$21),Pistetaulukko!$D$20,IF(OR('Vastaukset, kilpailijat (taito)'!I160=Pistetaulukko!$C$21,'Vastaukset, kilpailijat (taito)'!I160=Pistetaulukko!$G$21),Pistetaulukko!$C$20,IF(OR('Vastaukset, kilpailijat (taito)'!I160=Pistetaulukko!$B$21,'Vastaukset, kilpailijat (taito)'!I160=Pistetaulukko!$H$21),Pistetaulukko!$B$20,0))))</f>
        <v>40</v>
      </c>
      <c r="J160" s="2">
        <f>IF('Vastaukset, kilpailijat (taito)'!J160=Pistetaulukko!$E$24,Pistetaulukko!$E$23,IF(OR('Vastaukset, kilpailijat (taito)'!J160=Pistetaulukko!$D$24,'Vastaukset, kilpailijat (taito)'!J160=Pistetaulukko!$F$24),Pistetaulukko!$D$23,IF(OR('Vastaukset, kilpailijat (taito)'!J160=Pistetaulukko!$C$24,'Vastaukset, kilpailijat (taito)'!J160=Pistetaulukko!$G$24),Pistetaulukko!$C$23,IF(OR('Vastaukset, kilpailijat (taito)'!J160=Pistetaulukko!$B$24,'Vastaukset, kilpailijat (taito)'!J160=Pistetaulukko!$H$24),Pistetaulukko!$B$23,0))))</f>
        <v>40</v>
      </c>
      <c r="K160" s="1">
        <f t="shared" si="4"/>
        <v>250</v>
      </c>
      <c r="N160" s="20">
        <f>'Vastaukset, kilpailijat (taito)'!K160</f>
        <v>0</v>
      </c>
      <c r="O160" s="24"/>
      <c r="P160" s="23">
        <f t="shared" si="5"/>
        <v>250</v>
      </c>
      <c r="Q160" s="11"/>
    </row>
    <row r="161" spans="1:17" ht="15.75">
      <c r="A161" s="5">
        <f>'Vastaukset, kilpailijat (taito)'!A161</f>
        <v>0</v>
      </c>
      <c r="B161" s="5">
        <f>'Vastaukset, kilpailijat (taito)'!B161</f>
        <v>0</v>
      </c>
      <c r="C161" s="2">
        <f>IF('Vastaukset, kilpailijat (taito)'!C161=Pistetaulukko!$E$3,Pistetaulukko!$E$2,IF(OR('Vastaukset, kilpailijat (taito)'!C161=Pistetaulukko!$D$3,'Vastaukset, kilpailijat (taito)'!C161=Pistetaulukko!$F$3),Pistetaulukko!$D$2,IF(OR('Vastaukset, kilpailijat (taito)'!C161=Pistetaulukko!$C$3,'Vastaukset, kilpailijat (taito)'!C161=Pistetaulukko!$G$3),Pistetaulukko!$C$2,IF(OR('Vastaukset, kilpailijat (taito)'!C161=Pistetaulukko!$B$3,'Vastaukset, kilpailijat (taito)'!C161=Pistetaulukko!$H$3),Pistetaulukko!$B$2,0))))</f>
        <v>20</v>
      </c>
      <c r="D161" s="2">
        <f>IF('Vastaukset, kilpailijat (taito)'!D161=Pistetaulukko!$E$6,Pistetaulukko!$E$5,IF(OR('Vastaukset, kilpailijat (taito)'!D161=Pistetaulukko!$D$6,'Vastaukset, kilpailijat (taito)'!D161=Pistetaulukko!$F$6),Pistetaulukko!$D$5,IF(OR('Vastaukset, kilpailijat (taito)'!D161=Pistetaulukko!$C$6,'Vastaukset, kilpailijat (taito)'!D161=Pistetaulukko!$G$6),Pistetaulukko!$C$5,IF(OR('Vastaukset, kilpailijat (taito)'!D161=Pistetaulukko!$B$6,'Vastaukset, kilpailijat (taito)'!D161=Pistetaulukko!$H$6),Pistetaulukko!$B$5,0))))</f>
        <v>30</v>
      </c>
      <c r="E161" s="2">
        <f>IF('Vastaukset, kilpailijat (taito)'!E161=Pistetaulukko!$E$9,Pistetaulukko!$E$8,IF(OR('Vastaukset, kilpailijat (taito)'!E161=Pistetaulukko!$D$9,'Vastaukset, kilpailijat (taito)'!E161=Pistetaulukko!$F$9),Pistetaulukko!$D$8,IF(OR('Vastaukset, kilpailijat (taito)'!E161=Pistetaulukko!$C$9,'Vastaukset, kilpailijat (taito)'!E161=Pistetaulukko!$G$9),Pistetaulukko!$C$8,IF(OR('Vastaukset, kilpailijat (taito)'!E161=Pistetaulukko!$B$9,'Vastaukset, kilpailijat (taito)'!E161=Pistetaulukko!$H$9),Pistetaulukko!$B$8,0))))</f>
        <v>30</v>
      </c>
      <c r="F161" s="2">
        <f>IF('Vastaukset, kilpailijat (taito)'!F161=Pistetaulukko!$E$12,Pistetaulukko!$E$11,IF(OR('Vastaukset, kilpailijat (taito)'!F161=Pistetaulukko!$D$12,'Vastaukset, kilpailijat (taito)'!F161=Pistetaulukko!$F$12),Pistetaulukko!$D$11,IF(OR('Vastaukset, kilpailijat (taito)'!F161=Pistetaulukko!$C$12,'Vastaukset, kilpailijat (taito)'!F161=Pistetaulukko!$G$12),Pistetaulukko!$C$11,IF(OR('Vastaukset, kilpailijat (taito)'!F161=Pistetaulukko!$B$12,'Vastaukset, kilpailijat (taito)'!F161=Pistetaulukko!$H$12),Pistetaulukko!$B$11,0))))</f>
        <v>20</v>
      </c>
      <c r="G161" s="2">
        <f>IF('Vastaukset, kilpailijat (taito)'!G161=Pistetaulukko!$E$15,Pistetaulukko!$E$14,IF(OR('Vastaukset, kilpailijat (taito)'!G161=Pistetaulukko!$D$15,'Vastaukset, kilpailijat (taito)'!G161=Pistetaulukko!$F$15),Pistetaulukko!$D$14,IF(OR('Vastaukset, kilpailijat (taito)'!G161=Pistetaulukko!$C$15,'Vastaukset, kilpailijat (taito)'!G161=Pistetaulukko!$G$15),Pistetaulukko!$C$14,IF(OR('Vastaukset, kilpailijat (taito)'!G161=Pistetaulukko!$B$15,'Vastaukset, kilpailijat (taito)'!G161=Pistetaulukko!$H$15),Pistetaulukko!$B$14,0))))</f>
        <v>20</v>
      </c>
      <c r="H161" s="2">
        <f>IF('Vastaukset, kilpailijat (taito)'!H161=Pistetaulukko!$E$18,Pistetaulukko!$E$17,IF(OR('Vastaukset, kilpailijat (taito)'!H161=Pistetaulukko!$D$18,'Vastaukset, kilpailijat (taito)'!H161=Pistetaulukko!$F$18),Pistetaulukko!$D$17,IF(OR('Vastaukset, kilpailijat (taito)'!H161=Pistetaulukko!$C$18,'Vastaukset, kilpailijat (taito)'!H161=Pistetaulukko!$G$18),Pistetaulukko!$C$17,IF(OR('Vastaukset, kilpailijat (taito)'!H161=Pistetaulukko!$B$18,'Vastaukset, kilpailijat (taito)'!H161=Pistetaulukko!$H$18),Pistetaulukko!$B$17,0))))</f>
        <v>50</v>
      </c>
      <c r="I161" s="2">
        <f>IF('Vastaukset, kilpailijat (taito)'!I161=Pistetaulukko!$E$21,Pistetaulukko!$E$20,IF(OR('Vastaukset, kilpailijat (taito)'!I161=Pistetaulukko!$D$21,'Vastaukset, kilpailijat (taito)'!I161=Pistetaulukko!$F$21),Pistetaulukko!$D$20,IF(OR('Vastaukset, kilpailijat (taito)'!I161=Pistetaulukko!$C$21,'Vastaukset, kilpailijat (taito)'!I161=Pistetaulukko!$G$21),Pistetaulukko!$C$20,IF(OR('Vastaukset, kilpailijat (taito)'!I161=Pistetaulukko!$B$21,'Vastaukset, kilpailijat (taito)'!I161=Pistetaulukko!$H$21),Pistetaulukko!$B$20,0))))</f>
        <v>40</v>
      </c>
      <c r="J161" s="2">
        <f>IF('Vastaukset, kilpailijat (taito)'!J161=Pistetaulukko!$E$24,Pistetaulukko!$E$23,IF(OR('Vastaukset, kilpailijat (taito)'!J161=Pistetaulukko!$D$24,'Vastaukset, kilpailijat (taito)'!J161=Pistetaulukko!$F$24),Pistetaulukko!$D$23,IF(OR('Vastaukset, kilpailijat (taito)'!J161=Pistetaulukko!$C$24,'Vastaukset, kilpailijat (taito)'!J161=Pistetaulukko!$G$24),Pistetaulukko!$C$23,IF(OR('Vastaukset, kilpailijat (taito)'!J161=Pistetaulukko!$B$24,'Vastaukset, kilpailijat (taito)'!J161=Pistetaulukko!$H$24),Pistetaulukko!$B$23,0))))</f>
        <v>40</v>
      </c>
      <c r="K161" s="1">
        <f t="shared" si="4"/>
        <v>250</v>
      </c>
      <c r="N161" s="20">
        <f>'Vastaukset, kilpailijat (taito)'!K161</f>
        <v>0</v>
      </c>
      <c r="O161" s="24"/>
      <c r="P161" s="23">
        <f t="shared" si="5"/>
        <v>250</v>
      </c>
      <c r="Q161" s="11"/>
    </row>
    <row r="162" spans="1:17" ht="15.75">
      <c r="A162" s="5">
        <f>'Vastaukset, kilpailijat (taito)'!A162</f>
        <v>0</v>
      </c>
      <c r="B162" s="5">
        <f>'Vastaukset, kilpailijat (taito)'!B162</f>
        <v>0</v>
      </c>
      <c r="C162" s="2">
        <f>IF('Vastaukset, kilpailijat (taito)'!C162=Pistetaulukko!$E$3,Pistetaulukko!$E$2,IF(OR('Vastaukset, kilpailijat (taito)'!C162=Pistetaulukko!$D$3,'Vastaukset, kilpailijat (taito)'!C162=Pistetaulukko!$F$3),Pistetaulukko!$D$2,IF(OR('Vastaukset, kilpailijat (taito)'!C162=Pistetaulukko!$C$3,'Vastaukset, kilpailijat (taito)'!C162=Pistetaulukko!$G$3),Pistetaulukko!$C$2,IF(OR('Vastaukset, kilpailijat (taito)'!C162=Pistetaulukko!$B$3,'Vastaukset, kilpailijat (taito)'!C162=Pistetaulukko!$H$3),Pistetaulukko!$B$2,0))))</f>
        <v>20</v>
      </c>
      <c r="D162" s="2">
        <f>IF('Vastaukset, kilpailijat (taito)'!D162=Pistetaulukko!$E$6,Pistetaulukko!$E$5,IF(OR('Vastaukset, kilpailijat (taito)'!D162=Pistetaulukko!$D$6,'Vastaukset, kilpailijat (taito)'!D162=Pistetaulukko!$F$6),Pistetaulukko!$D$5,IF(OR('Vastaukset, kilpailijat (taito)'!D162=Pistetaulukko!$C$6,'Vastaukset, kilpailijat (taito)'!D162=Pistetaulukko!$G$6),Pistetaulukko!$C$5,IF(OR('Vastaukset, kilpailijat (taito)'!D162=Pistetaulukko!$B$6,'Vastaukset, kilpailijat (taito)'!D162=Pistetaulukko!$H$6),Pistetaulukko!$B$5,0))))</f>
        <v>30</v>
      </c>
      <c r="E162" s="2">
        <f>IF('Vastaukset, kilpailijat (taito)'!E162=Pistetaulukko!$E$9,Pistetaulukko!$E$8,IF(OR('Vastaukset, kilpailijat (taito)'!E162=Pistetaulukko!$D$9,'Vastaukset, kilpailijat (taito)'!E162=Pistetaulukko!$F$9),Pistetaulukko!$D$8,IF(OR('Vastaukset, kilpailijat (taito)'!E162=Pistetaulukko!$C$9,'Vastaukset, kilpailijat (taito)'!E162=Pistetaulukko!$G$9),Pistetaulukko!$C$8,IF(OR('Vastaukset, kilpailijat (taito)'!E162=Pistetaulukko!$B$9,'Vastaukset, kilpailijat (taito)'!E162=Pistetaulukko!$H$9),Pistetaulukko!$B$8,0))))</f>
        <v>30</v>
      </c>
      <c r="F162" s="2">
        <f>IF('Vastaukset, kilpailijat (taito)'!F162=Pistetaulukko!$E$12,Pistetaulukko!$E$11,IF(OR('Vastaukset, kilpailijat (taito)'!F162=Pistetaulukko!$D$12,'Vastaukset, kilpailijat (taito)'!F162=Pistetaulukko!$F$12),Pistetaulukko!$D$11,IF(OR('Vastaukset, kilpailijat (taito)'!F162=Pistetaulukko!$C$12,'Vastaukset, kilpailijat (taito)'!F162=Pistetaulukko!$G$12),Pistetaulukko!$C$11,IF(OR('Vastaukset, kilpailijat (taito)'!F162=Pistetaulukko!$B$12,'Vastaukset, kilpailijat (taito)'!F162=Pistetaulukko!$H$12),Pistetaulukko!$B$11,0))))</f>
        <v>20</v>
      </c>
      <c r="G162" s="2">
        <f>IF('Vastaukset, kilpailijat (taito)'!G162=Pistetaulukko!$E$15,Pistetaulukko!$E$14,IF(OR('Vastaukset, kilpailijat (taito)'!G162=Pistetaulukko!$D$15,'Vastaukset, kilpailijat (taito)'!G162=Pistetaulukko!$F$15),Pistetaulukko!$D$14,IF(OR('Vastaukset, kilpailijat (taito)'!G162=Pistetaulukko!$C$15,'Vastaukset, kilpailijat (taito)'!G162=Pistetaulukko!$G$15),Pistetaulukko!$C$14,IF(OR('Vastaukset, kilpailijat (taito)'!G162=Pistetaulukko!$B$15,'Vastaukset, kilpailijat (taito)'!G162=Pistetaulukko!$H$15),Pistetaulukko!$B$14,0))))</f>
        <v>20</v>
      </c>
      <c r="H162" s="2">
        <f>IF('Vastaukset, kilpailijat (taito)'!H162=Pistetaulukko!$E$18,Pistetaulukko!$E$17,IF(OR('Vastaukset, kilpailijat (taito)'!H162=Pistetaulukko!$D$18,'Vastaukset, kilpailijat (taito)'!H162=Pistetaulukko!$F$18),Pistetaulukko!$D$17,IF(OR('Vastaukset, kilpailijat (taito)'!H162=Pistetaulukko!$C$18,'Vastaukset, kilpailijat (taito)'!H162=Pistetaulukko!$G$18),Pistetaulukko!$C$17,IF(OR('Vastaukset, kilpailijat (taito)'!H162=Pistetaulukko!$B$18,'Vastaukset, kilpailijat (taito)'!H162=Pistetaulukko!$H$18),Pistetaulukko!$B$17,0))))</f>
        <v>50</v>
      </c>
      <c r="I162" s="2">
        <f>IF('Vastaukset, kilpailijat (taito)'!I162=Pistetaulukko!$E$21,Pistetaulukko!$E$20,IF(OR('Vastaukset, kilpailijat (taito)'!I162=Pistetaulukko!$D$21,'Vastaukset, kilpailijat (taito)'!I162=Pistetaulukko!$F$21),Pistetaulukko!$D$20,IF(OR('Vastaukset, kilpailijat (taito)'!I162=Pistetaulukko!$C$21,'Vastaukset, kilpailijat (taito)'!I162=Pistetaulukko!$G$21),Pistetaulukko!$C$20,IF(OR('Vastaukset, kilpailijat (taito)'!I162=Pistetaulukko!$B$21,'Vastaukset, kilpailijat (taito)'!I162=Pistetaulukko!$H$21),Pistetaulukko!$B$20,0))))</f>
        <v>40</v>
      </c>
      <c r="J162" s="2">
        <f>IF('Vastaukset, kilpailijat (taito)'!J162=Pistetaulukko!$E$24,Pistetaulukko!$E$23,IF(OR('Vastaukset, kilpailijat (taito)'!J162=Pistetaulukko!$D$24,'Vastaukset, kilpailijat (taito)'!J162=Pistetaulukko!$F$24),Pistetaulukko!$D$23,IF(OR('Vastaukset, kilpailijat (taito)'!J162=Pistetaulukko!$C$24,'Vastaukset, kilpailijat (taito)'!J162=Pistetaulukko!$G$24),Pistetaulukko!$C$23,IF(OR('Vastaukset, kilpailijat (taito)'!J162=Pistetaulukko!$B$24,'Vastaukset, kilpailijat (taito)'!J162=Pistetaulukko!$H$24),Pistetaulukko!$B$23,0))))</f>
        <v>40</v>
      </c>
      <c r="K162" s="1">
        <f t="shared" si="4"/>
        <v>250</v>
      </c>
      <c r="N162" s="20">
        <f>'Vastaukset, kilpailijat (taito)'!K162</f>
        <v>0</v>
      </c>
      <c r="O162" s="24"/>
      <c r="P162" s="23">
        <f t="shared" si="5"/>
        <v>250</v>
      </c>
      <c r="Q162" s="11"/>
    </row>
    <row r="163" spans="1:17" ht="15.75">
      <c r="A163" s="5">
        <f>'Vastaukset, kilpailijat (taito)'!A163</f>
        <v>0</v>
      </c>
      <c r="B163" s="5">
        <f>'Vastaukset, kilpailijat (taito)'!B163</f>
        <v>0</v>
      </c>
      <c r="C163" s="2">
        <f>IF('Vastaukset, kilpailijat (taito)'!C163=Pistetaulukko!$E$3,Pistetaulukko!$E$2,IF(OR('Vastaukset, kilpailijat (taito)'!C163=Pistetaulukko!$D$3,'Vastaukset, kilpailijat (taito)'!C163=Pistetaulukko!$F$3),Pistetaulukko!$D$2,IF(OR('Vastaukset, kilpailijat (taito)'!C163=Pistetaulukko!$C$3,'Vastaukset, kilpailijat (taito)'!C163=Pistetaulukko!$G$3),Pistetaulukko!$C$2,IF(OR('Vastaukset, kilpailijat (taito)'!C163=Pistetaulukko!$B$3,'Vastaukset, kilpailijat (taito)'!C163=Pistetaulukko!$H$3),Pistetaulukko!$B$2,0))))</f>
        <v>20</v>
      </c>
      <c r="D163" s="2">
        <f>IF('Vastaukset, kilpailijat (taito)'!D163=Pistetaulukko!$E$6,Pistetaulukko!$E$5,IF(OR('Vastaukset, kilpailijat (taito)'!D163=Pistetaulukko!$D$6,'Vastaukset, kilpailijat (taito)'!D163=Pistetaulukko!$F$6),Pistetaulukko!$D$5,IF(OR('Vastaukset, kilpailijat (taito)'!D163=Pistetaulukko!$C$6,'Vastaukset, kilpailijat (taito)'!D163=Pistetaulukko!$G$6),Pistetaulukko!$C$5,IF(OR('Vastaukset, kilpailijat (taito)'!D163=Pistetaulukko!$B$6,'Vastaukset, kilpailijat (taito)'!D163=Pistetaulukko!$H$6),Pistetaulukko!$B$5,0))))</f>
        <v>30</v>
      </c>
      <c r="E163" s="2">
        <f>IF('Vastaukset, kilpailijat (taito)'!E163=Pistetaulukko!$E$9,Pistetaulukko!$E$8,IF(OR('Vastaukset, kilpailijat (taito)'!E163=Pistetaulukko!$D$9,'Vastaukset, kilpailijat (taito)'!E163=Pistetaulukko!$F$9),Pistetaulukko!$D$8,IF(OR('Vastaukset, kilpailijat (taito)'!E163=Pistetaulukko!$C$9,'Vastaukset, kilpailijat (taito)'!E163=Pistetaulukko!$G$9),Pistetaulukko!$C$8,IF(OR('Vastaukset, kilpailijat (taito)'!E163=Pistetaulukko!$B$9,'Vastaukset, kilpailijat (taito)'!E163=Pistetaulukko!$H$9),Pistetaulukko!$B$8,0))))</f>
        <v>30</v>
      </c>
      <c r="F163" s="2">
        <f>IF('Vastaukset, kilpailijat (taito)'!F163=Pistetaulukko!$E$12,Pistetaulukko!$E$11,IF(OR('Vastaukset, kilpailijat (taito)'!F163=Pistetaulukko!$D$12,'Vastaukset, kilpailijat (taito)'!F163=Pistetaulukko!$F$12),Pistetaulukko!$D$11,IF(OR('Vastaukset, kilpailijat (taito)'!F163=Pistetaulukko!$C$12,'Vastaukset, kilpailijat (taito)'!F163=Pistetaulukko!$G$12),Pistetaulukko!$C$11,IF(OR('Vastaukset, kilpailijat (taito)'!F163=Pistetaulukko!$B$12,'Vastaukset, kilpailijat (taito)'!F163=Pistetaulukko!$H$12),Pistetaulukko!$B$11,0))))</f>
        <v>20</v>
      </c>
      <c r="G163" s="2">
        <f>IF('Vastaukset, kilpailijat (taito)'!G163=Pistetaulukko!$E$15,Pistetaulukko!$E$14,IF(OR('Vastaukset, kilpailijat (taito)'!G163=Pistetaulukko!$D$15,'Vastaukset, kilpailijat (taito)'!G163=Pistetaulukko!$F$15),Pistetaulukko!$D$14,IF(OR('Vastaukset, kilpailijat (taito)'!G163=Pistetaulukko!$C$15,'Vastaukset, kilpailijat (taito)'!G163=Pistetaulukko!$G$15),Pistetaulukko!$C$14,IF(OR('Vastaukset, kilpailijat (taito)'!G163=Pistetaulukko!$B$15,'Vastaukset, kilpailijat (taito)'!G163=Pistetaulukko!$H$15),Pistetaulukko!$B$14,0))))</f>
        <v>20</v>
      </c>
      <c r="H163" s="2">
        <f>IF('Vastaukset, kilpailijat (taito)'!H163=Pistetaulukko!$E$18,Pistetaulukko!$E$17,IF(OR('Vastaukset, kilpailijat (taito)'!H163=Pistetaulukko!$D$18,'Vastaukset, kilpailijat (taito)'!H163=Pistetaulukko!$F$18),Pistetaulukko!$D$17,IF(OR('Vastaukset, kilpailijat (taito)'!H163=Pistetaulukko!$C$18,'Vastaukset, kilpailijat (taito)'!H163=Pistetaulukko!$G$18),Pistetaulukko!$C$17,IF(OR('Vastaukset, kilpailijat (taito)'!H163=Pistetaulukko!$B$18,'Vastaukset, kilpailijat (taito)'!H163=Pistetaulukko!$H$18),Pistetaulukko!$B$17,0))))</f>
        <v>50</v>
      </c>
      <c r="I163" s="2">
        <f>IF('Vastaukset, kilpailijat (taito)'!I163=Pistetaulukko!$E$21,Pistetaulukko!$E$20,IF(OR('Vastaukset, kilpailijat (taito)'!I163=Pistetaulukko!$D$21,'Vastaukset, kilpailijat (taito)'!I163=Pistetaulukko!$F$21),Pistetaulukko!$D$20,IF(OR('Vastaukset, kilpailijat (taito)'!I163=Pistetaulukko!$C$21,'Vastaukset, kilpailijat (taito)'!I163=Pistetaulukko!$G$21),Pistetaulukko!$C$20,IF(OR('Vastaukset, kilpailijat (taito)'!I163=Pistetaulukko!$B$21,'Vastaukset, kilpailijat (taito)'!I163=Pistetaulukko!$H$21),Pistetaulukko!$B$20,0))))</f>
        <v>40</v>
      </c>
      <c r="J163" s="2">
        <f>IF('Vastaukset, kilpailijat (taito)'!J163=Pistetaulukko!$E$24,Pistetaulukko!$E$23,IF(OR('Vastaukset, kilpailijat (taito)'!J163=Pistetaulukko!$D$24,'Vastaukset, kilpailijat (taito)'!J163=Pistetaulukko!$F$24),Pistetaulukko!$D$23,IF(OR('Vastaukset, kilpailijat (taito)'!J163=Pistetaulukko!$C$24,'Vastaukset, kilpailijat (taito)'!J163=Pistetaulukko!$G$24),Pistetaulukko!$C$23,IF(OR('Vastaukset, kilpailijat (taito)'!J163=Pistetaulukko!$B$24,'Vastaukset, kilpailijat (taito)'!J163=Pistetaulukko!$H$24),Pistetaulukko!$B$23,0))))</f>
        <v>40</v>
      </c>
      <c r="K163" s="1">
        <f t="shared" si="4"/>
        <v>250</v>
      </c>
      <c r="N163" s="20">
        <f>'Vastaukset, kilpailijat (taito)'!K163</f>
        <v>0</v>
      </c>
      <c r="O163" s="24"/>
      <c r="P163" s="23">
        <f t="shared" si="5"/>
        <v>250</v>
      </c>
      <c r="Q163" s="11"/>
    </row>
    <row r="164" spans="1:17" ht="15.75">
      <c r="A164" s="5">
        <f>'Vastaukset, kilpailijat (taito)'!A164</f>
        <v>0</v>
      </c>
      <c r="B164" s="5">
        <f>'Vastaukset, kilpailijat (taito)'!B164</f>
        <v>0</v>
      </c>
      <c r="C164" s="2">
        <f>IF('Vastaukset, kilpailijat (taito)'!C164=Pistetaulukko!$E$3,Pistetaulukko!$E$2,IF(OR('Vastaukset, kilpailijat (taito)'!C164=Pistetaulukko!$D$3,'Vastaukset, kilpailijat (taito)'!C164=Pistetaulukko!$F$3),Pistetaulukko!$D$2,IF(OR('Vastaukset, kilpailijat (taito)'!C164=Pistetaulukko!$C$3,'Vastaukset, kilpailijat (taito)'!C164=Pistetaulukko!$G$3),Pistetaulukko!$C$2,IF(OR('Vastaukset, kilpailijat (taito)'!C164=Pistetaulukko!$B$3,'Vastaukset, kilpailijat (taito)'!C164=Pistetaulukko!$H$3),Pistetaulukko!$B$2,0))))</f>
        <v>20</v>
      </c>
      <c r="D164" s="2">
        <f>IF('Vastaukset, kilpailijat (taito)'!D164=Pistetaulukko!$E$6,Pistetaulukko!$E$5,IF(OR('Vastaukset, kilpailijat (taito)'!D164=Pistetaulukko!$D$6,'Vastaukset, kilpailijat (taito)'!D164=Pistetaulukko!$F$6),Pistetaulukko!$D$5,IF(OR('Vastaukset, kilpailijat (taito)'!D164=Pistetaulukko!$C$6,'Vastaukset, kilpailijat (taito)'!D164=Pistetaulukko!$G$6),Pistetaulukko!$C$5,IF(OR('Vastaukset, kilpailijat (taito)'!D164=Pistetaulukko!$B$6,'Vastaukset, kilpailijat (taito)'!D164=Pistetaulukko!$H$6),Pistetaulukko!$B$5,0))))</f>
        <v>30</v>
      </c>
      <c r="E164" s="2">
        <f>IF('Vastaukset, kilpailijat (taito)'!E164=Pistetaulukko!$E$9,Pistetaulukko!$E$8,IF(OR('Vastaukset, kilpailijat (taito)'!E164=Pistetaulukko!$D$9,'Vastaukset, kilpailijat (taito)'!E164=Pistetaulukko!$F$9),Pistetaulukko!$D$8,IF(OR('Vastaukset, kilpailijat (taito)'!E164=Pistetaulukko!$C$9,'Vastaukset, kilpailijat (taito)'!E164=Pistetaulukko!$G$9),Pistetaulukko!$C$8,IF(OR('Vastaukset, kilpailijat (taito)'!E164=Pistetaulukko!$B$9,'Vastaukset, kilpailijat (taito)'!E164=Pistetaulukko!$H$9),Pistetaulukko!$B$8,0))))</f>
        <v>30</v>
      </c>
      <c r="F164" s="2">
        <f>IF('Vastaukset, kilpailijat (taito)'!F164=Pistetaulukko!$E$12,Pistetaulukko!$E$11,IF(OR('Vastaukset, kilpailijat (taito)'!F164=Pistetaulukko!$D$12,'Vastaukset, kilpailijat (taito)'!F164=Pistetaulukko!$F$12),Pistetaulukko!$D$11,IF(OR('Vastaukset, kilpailijat (taito)'!F164=Pistetaulukko!$C$12,'Vastaukset, kilpailijat (taito)'!F164=Pistetaulukko!$G$12),Pistetaulukko!$C$11,IF(OR('Vastaukset, kilpailijat (taito)'!F164=Pistetaulukko!$B$12,'Vastaukset, kilpailijat (taito)'!F164=Pistetaulukko!$H$12),Pistetaulukko!$B$11,0))))</f>
        <v>20</v>
      </c>
      <c r="G164" s="2">
        <f>IF('Vastaukset, kilpailijat (taito)'!G164=Pistetaulukko!$E$15,Pistetaulukko!$E$14,IF(OR('Vastaukset, kilpailijat (taito)'!G164=Pistetaulukko!$D$15,'Vastaukset, kilpailijat (taito)'!G164=Pistetaulukko!$F$15),Pistetaulukko!$D$14,IF(OR('Vastaukset, kilpailijat (taito)'!G164=Pistetaulukko!$C$15,'Vastaukset, kilpailijat (taito)'!G164=Pistetaulukko!$G$15),Pistetaulukko!$C$14,IF(OR('Vastaukset, kilpailijat (taito)'!G164=Pistetaulukko!$B$15,'Vastaukset, kilpailijat (taito)'!G164=Pistetaulukko!$H$15),Pistetaulukko!$B$14,0))))</f>
        <v>20</v>
      </c>
      <c r="H164" s="2">
        <f>IF('Vastaukset, kilpailijat (taito)'!H164=Pistetaulukko!$E$18,Pistetaulukko!$E$17,IF(OR('Vastaukset, kilpailijat (taito)'!H164=Pistetaulukko!$D$18,'Vastaukset, kilpailijat (taito)'!H164=Pistetaulukko!$F$18),Pistetaulukko!$D$17,IF(OR('Vastaukset, kilpailijat (taito)'!H164=Pistetaulukko!$C$18,'Vastaukset, kilpailijat (taito)'!H164=Pistetaulukko!$G$18),Pistetaulukko!$C$17,IF(OR('Vastaukset, kilpailijat (taito)'!H164=Pistetaulukko!$B$18,'Vastaukset, kilpailijat (taito)'!H164=Pistetaulukko!$H$18),Pistetaulukko!$B$17,0))))</f>
        <v>50</v>
      </c>
      <c r="I164" s="2">
        <f>IF('Vastaukset, kilpailijat (taito)'!I164=Pistetaulukko!$E$21,Pistetaulukko!$E$20,IF(OR('Vastaukset, kilpailijat (taito)'!I164=Pistetaulukko!$D$21,'Vastaukset, kilpailijat (taito)'!I164=Pistetaulukko!$F$21),Pistetaulukko!$D$20,IF(OR('Vastaukset, kilpailijat (taito)'!I164=Pistetaulukko!$C$21,'Vastaukset, kilpailijat (taito)'!I164=Pistetaulukko!$G$21),Pistetaulukko!$C$20,IF(OR('Vastaukset, kilpailijat (taito)'!I164=Pistetaulukko!$B$21,'Vastaukset, kilpailijat (taito)'!I164=Pistetaulukko!$H$21),Pistetaulukko!$B$20,0))))</f>
        <v>40</v>
      </c>
      <c r="J164" s="2">
        <f>IF('Vastaukset, kilpailijat (taito)'!J164=Pistetaulukko!$E$24,Pistetaulukko!$E$23,IF(OR('Vastaukset, kilpailijat (taito)'!J164=Pistetaulukko!$D$24,'Vastaukset, kilpailijat (taito)'!J164=Pistetaulukko!$F$24),Pistetaulukko!$D$23,IF(OR('Vastaukset, kilpailijat (taito)'!J164=Pistetaulukko!$C$24,'Vastaukset, kilpailijat (taito)'!J164=Pistetaulukko!$G$24),Pistetaulukko!$C$23,IF(OR('Vastaukset, kilpailijat (taito)'!J164=Pistetaulukko!$B$24,'Vastaukset, kilpailijat (taito)'!J164=Pistetaulukko!$H$24),Pistetaulukko!$B$23,0))))</f>
        <v>40</v>
      </c>
      <c r="K164" s="1">
        <f t="shared" si="4"/>
        <v>250</v>
      </c>
      <c r="N164" s="20">
        <f>'Vastaukset, kilpailijat (taito)'!K164</f>
        <v>0</v>
      </c>
      <c r="O164" s="24"/>
      <c r="P164" s="23">
        <f t="shared" si="5"/>
        <v>250</v>
      </c>
      <c r="Q164" s="11"/>
    </row>
    <row r="165" spans="1:17" ht="15.75">
      <c r="A165" s="5">
        <f>'Vastaukset, kilpailijat (taito)'!A165</f>
        <v>0</v>
      </c>
      <c r="B165" s="5">
        <f>'Vastaukset, kilpailijat (taito)'!B165</f>
        <v>0</v>
      </c>
      <c r="C165" s="2">
        <f>IF('Vastaukset, kilpailijat (taito)'!C165=Pistetaulukko!$E$3,Pistetaulukko!$E$2,IF(OR('Vastaukset, kilpailijat (taito)'!C165=Pistetaulukko!$D$3,'Vastaukset, kilpailijat (taito)'!C165=Pistetaulukko!$F$3),Pistetaulukko!$D$2,IF(OR('Vastaukset, kilpailijat (taito)'!C165=Pistetaulukko!$C$3,'Vastaukset, kilpailijat (taito)'!C165=Pistetaulukko!$G$3),Pistetaulukko!$C$2,IF(OR('Vastaukset, kilpailijat (taito)'!C165=Pistetaulukko!$B$3,'Vastaukset, kilpailijat (taito)'!C165=Pistetaulukko!$H$3),Pistetaulukko!$B$2,0))))</f>
        <v>20</v>
      </c>
      <c r="D165" s="2">
        <f>IF('Vastaukset, kilpailijat (taito)'!D165=Pistetaulukko!$E$6,Pistetaulukko!$E$5,IF(OR('Vastaukset, kilpailijat (taito)'!D165=Pistetaulukko!$D$6,'Vastaukset, kilpailijat (taito)'!D165=Pistetaulukko!$F$6),Pistetaulukko!$D$5,IF(OR('Vastaukset, kilpailijat (taito)'!D165=Pistetaulukko!$C$6,'Vastaukset, kilpailijat (taito)'!D165=Pistetaulukko!$G$6),Pistetaulukko!$C$5,IF(OR('Vastaukset, kilpailijat (taito)'!D165=Pistetaulukko!$B$6,'Vastaukset, kilpailijat (taito)'!D165=Pistetaulukko!$H$6),Pistetaulukko!$B$5,0))))</f>
        <v>30</v>
      </c>
      <c r="E165" s="2">
        <f>IF('Vastaukset, kilpailijat (taito)'!E165=Pistetaulukko!$E$9,Pistetaulukko!$E$8,IF(OR('Vastaukset, kilpailijat (taito)'!E165=Pistetaulukko!$D$9,'Vastaukset, kilpailijat (taito)'!E165=Pistetaulukko!$F$9),Pistetaulukko!$D$8,IF(OR('Vastaukset, kilpailijat (taito)'!E165=Pistetaulukko!$C$9,'Vastaukset, kilpailijat (taito)'!E165=Pistetaulukko!$G$9),Pistetaulukko!$C$8,IF(OR('Vastaukset, kilpailijat (taito)'!E165=Pistetaulukko!$B$9,'Vastaukset, kilpailijat (taito)'!E165=Pistetaulukko!$H$9),Pistetaulukko!$B$8,0))))</f>
        <v>30</v>
      </c>
      <c r="F165" s="2">
        <f>IF('Vastaukset, kilpailijat (taito)'!F165=Pistetaulukko!$E$12,Pistetaulukko!$E$11,IF(OR('Vastaukset, kilpailijat (taito)'!F165=Pistetaulukko!$D$12,'Vastaukset, kilpailijat (taito)'!F165=Pistetaulukko!$F$12),Pistetaulukko!$D$11,IF(OR('Vastaukset, kilpailijat (taito)'!F165=Pistetaulukko!$C$12,'Vastaukset, kilpailijat (taito)'!F165=Pistetaulukko!$G$12),Pistetaulukko!$C$11,IF(OR('Vastaukset, kilpailijat (taito)'!F165=Pistetaulukko!$B$12,'Vastaukset, kilpailijat (taito)'!F165=Pistetaulukko!$H$12),Pistetaulukko!$B$11,0))))</f>
        <v>20</v>
      </c>
      <c r="G165" s="2">
        <f>IF('Vastaukset, kilpailijat (taito)'!G165=Pistetaulukko!$E$15,Pistetaulukko!$E$14,IF(OR('Vastaukset, kilpailijat (taito)'!G165=Pistetaulukko!$D$15,'Vastaukset, kilpailijat (taito)'!G165=Pistetaulukko!$F$15),Pistetaulukko!$D$14,IF(OR('Vastaukset, kilpailijat (taito)'!G165=Pistetaulukko!$C$15,'Vastaukset, kilpailijat (taito)'!G165=Pistetaulukko!$G$15),Pistetaulukko!$C$14,IF(OR('Vastaukset, kilpailijat (taito)'!G165=Pistetaulukko!$B$15,'Vastaukset, kilpailijat (taito)'!G165=Pistetaulukko!$H$15),Pistetaulukko!$B$14,0))))</f>
        <v>20</v>
      </c>
      <c r="H165" s="2">
        <f>IF('Vastaukset, kilpailijat (taito)'!H165=Pistetaulukko!$E$18,Pistetaulukko!$E$17,IF(OR('Vastaukset, kilpailijat (taito)'!H165=Pistetaulukko!$D$18,'Vastaukset, kilpailijat (taito)'!H165=Pistetaulukko!$F$18),Pistetaulukko!$D$17,IF(OR('Vastaukset, kilpailijat (taito)'!H165=Pistetaulukko!$C$18,'Vastaukset, kilpailijat (taito)'!H165=Pistetaulukko!$G$18),Pistetaulukko!$C$17,IF(OR('Vastaukset, kilpailijat (taito)'!H165=Pistetaulukko!$B$18,'Vastaukset, kilpailijat (taito)'!H165=Pistetaulukko!$H$18),Pistetaulukko!$B$17,0))))</f>
        <v>50</v>
      </c>
      <c r="I165" s="2">
        <f>IF('Vastaukset, kilpailijat (taito)'!I165=Pistetaulukko!$E$21,Pistetaulukko!$E$20,IF(OR('Vastaukset, kilpailijat (taito)'!I165=Pistetaulukko!$D$21,'Vastaukset, kilpailijat (taito)'!I165=Pistetaulukko!$F$21),Pistetaulukko!$D$20,IF(OR('Vastaukset, kilpailijat (taito)'!I165=Pistetaulukko!$C$21,'Vastaukset, kilpailijat (taito)'!I165=Pistetaulukko!$G$21),Pistetaulukko!$C$20,IF(OR('Vastaukset, kilpailijat (taito)'!I165=Pistetaulukko!$B$21,'Vastaukset, kilpailijat (taito)'!I165=Pistetaulukko!$H$21),Pistetaulukko!$B$20,0))))</f>
        <v>40</v>
      </c>
      <c r="J165" s="2">
        <f>IF('Vastaukset, kilpailijat (taito)'!J165=Pistetaulukko!$E$24,Pistetaulukko!$E$23,IF(OR('Vastaukset, kilpailijat (taito)'!J165=Pistetaulukko!$D$24,'Vastaukset, kilpailijat (taito)'!J165=Pistetaulukko!$F$24),Pistetaulukko!$D$23,IF(OR('Vastaukset, kilpailijat (taito)'!J165=Pistetaulukko!$C$24,'Vastaukset, kilpailijat (taito)'!J165=Pistetaulukko!$G$24),Pistetaulukko!$C$23,IF(OR('Vastaukset, kilpailijat (taito)'!J165=Pistetaulukko!$B$24,'Vastaukset, kilpailijat (taito)'!J165=Pistetaulukko!$H$24),Pistetaulukko!$B$23,0))))</f>
        <v>40</v>
      </c>
      <c r="K165" s="1">
        <f t="shared" si="4"/>
        <v>250</v>
      </c>
      <c r="N165" s="20">
        <f>'Vastaukset, kilpailijat (taito)'!K165</f>
        <v>0</v>
      </c>
      <c r="O165" s="24"/>
      <c r="P165" s="23">
        <f t="shared" si="5"/>
        <v>250</v>
      </c>
      <c r="Q165" s="11"/>
    </row>
    <row r="166" spans="1:17" ht="15.75">
      <c r="A166" s="5">
        <f>'Vastaukset, kilpailijat (taito)'!A166</f>
        <v>0</v>
      </c>
      <c r="B166" s="5">
        <f>'Vastaukset, kilpailijat (taito)'!B166</f>
        <v>0</v>
      </c>
      <c r="C166" s="2">
        <f>IF('Vastaukset, kilpailijat (taito)'!C166=Pistetaulukko!$E$3,Pistetaulukko!$E$2,IF(OR('Vastaukset, kilpailijat (taito)'!C166=Pistetaulukko!$D$3,'Vastaukset, kilpailijat (taito)'!C166=Pistetaulukko!$F$3),Pistetaulukko!$D$2,IF(OR('Vastaukset, kilpailijat (taito)'!C166=Pistetaulukko!$C$3,'Vastaukset, kilpailijat (taito)'!C166=Pistetaulukko!$G$3),Pistetaulukko!$C$2,IF(OR('Vastaukset, kilpailijat (taito)'!C166=Pistetaulukko!$B$3,'Vastaukset, kilpailijat (taito)'!C166=Pistetaulukko!$H$3),Pistetaulukko!$B$2,0))))</f>
        <v>20</v>
      </c>
      <c r="D166" s="2">
        <f>IF('Vastaukset, kilpailijat (taito)'!D166=Pistetaulukko!$E$6,Pistetaulukko!$E$5,IF(OR('Vastaukset, kilpailijat (taito)'!D166=Pistetaulukko!$D$6,'Vastaukset, kilpailijat (taito)'!D166=Pistetaulukko!$F$6),Pistetaulukko!$D$5,IF(OR('Vastaukset, kilpailijat (taito)'!D166=Pistetaulukko!$C$6,'Vastaukset, kilpailijat (taito)'!D166=Pistetaulukko!$G$6),Pistetaulukko!$C$5,IF(OR('Vastaukset, kilpailijat (taito)'!D166=Pistetaulukko!$B$6,'Vastaukset, kilpailijat (taito)'!D166=Pistetaulukko!$H$6),Pistetaulukko!$B$5,0))))</f>
        <v>30</v>
      </c>
      <c r="E166" s="2">
        <f>IF('Vastaukset, kilpailijat (taito)'!E166=Pistetaulukko!$E$9,Pistetaulukko!$E$8,IF(OR('Vastaukset, kilpailijat (taito)'!E166=Pistetaulukko!$D$9,'Vastaukset, kilpailijat (taito)'!E166=Pistetaulukko!$F$9),Pistetaulukko!$D$8,IF(OR('Vastaukset, kilpailijat (taito)'!E166=Pistetaulukko!$C$9,'Vastaukset, kilpailijat (taito)'!E166=Pistetaulukko!$G$9),Pistetaulukko!$C$8,IF(OR('Vastaukset, kilpailijat (taito)'!E166=Pistetaulukko!$B$9,'Vastaukset, kilpailijat (taito)'!E166=Pistetaulukko!$H$9),Pistetaulukko!$B$8,0))))</f>
        <v>30</v>
      </c>
      <c r="F166" s="2">
        <f>IF('Vastaukset, kilpailijat (taito)'!F166=Pistetaulukko!$E$12,Pistetaulukko!$E$11,IF(OR('Vastaukset, kilpailijat (taito)'!F166=Pistetaulukko!$D$12,'Vastaukset, kilpailijat (taito)'!F166=Pistetaulukko!$F$12),Pistetaulukko!$D$11,IF(OR('Vastaukset, kilpailijat (taito)'!F166=Pistetaulukko!$C$12,'Vastaukset, kilpailijat (taito)'!F166=Pistetaulukko!$G$12),Pistetaulukko!$C$11,IF(OR('Vastaukset, kilpailijat (taito)'!F166=Pistetaulukko!$B$12,'Vastaukset, kilpailijat (taito)'!F166=Pistetaulukko!$H$12),Pistetaulukko!$B$11,0))))</f>
        <v>20</v>
      </c>
      <c r="G166" s="2">
        <f>IF('Vastaukset, kilpailijat (taito)'!G166=Pistetaulukko!$E$15,Pistetaulukko!$E$14,IF(OR('Vastaukset, kilpailijat (taito)'!G166=Pistetaulukko!$D$15,'Vastaukset, kilpailijat (taito)'!G166=Pistetaulukko!$F$15),Pistetaulukko!$D$14,IF(OR('Vastaukset, kilpailijat (taito)'!G166=Pistetaulukko!$C$15,'Vastaukset, kilpailijat (taito)'!G166=Pistetaulukko!$G$15),Pistetaulukko!$C$14,IF(OR('Vastaukset, kilpailijat (taito)'!G166=Pistetaulukko!$B$15,'Vastaukset, kilpailijat (taito)'!G166=Pistetaulukko!$H$15),Pistetaulukko!$B$14,0))))</f>
        <v>20</v>
      </c>
      <c r="H166" s="2">
        <f>IF('Vastaukset, kilpailijat (taito)'!H166=Pistetaulukko!$E$18,Pistetaulukko!$E$17,IF(OR('Vastaukset, kilpailijat (taito)'!H166=Pistetaulukko!$D$18,'Vastaukset, kilpailijat (taito)'!H166=Pistetaulukko!$F$18),Pistetaulukko!$D$17,IF(OR('Vastaukset, kilpailijat (taito)'!H166=Pistetaulukko!$C$18,'Vastaukset, kilpailijat (taito)'!H166=Pistetaulukko!$G$18),Pistetaulukko!$C$17,IF(OR('Vastaukset, kilpailijat (taito)'!H166=Pistetaulukko!$B$18,'Vastaukset, kilpailijat (taito)'!H166=Pistetaulukko!$H$18),Pistetaulukko!$B$17,0))))</f>
        <v>50</v>
      </c>
      <c r="I166" s="2">
        <f>IF('Vastaukset, kilpailijat (taito)'!I166=Pistetaulukko!$E$21,Pistetaulukko!$E$20,IF(OR('Vastaukset, kilpailijat (taito)'!I166=Pistetaulukko!$D$21,'Vastaukset, kilpailijat (taito)'!I166=Pistetaulukko!$F$21),Pistetaulukko!$D$20,IF(OR('Vastaukset, kilpailijat (taito)'!I166=Pistetaulukko!$C$21,'Vastaukset, kilpailijat (taito)'!I166=Pistetaulukko!$G$21),Pistetaulukko!$C$20,IF(OR('Vastaukset, kilpailijat (taito)'!I166=Pistetaulukko!$B$21,'Vastaukset, kilpailijat (taito)'!I166=Pistetaulukko!$H$21),Pistetaulukko!$B$20,0))))</f>
        <v>40</v>
      </c>
      <c r="J166" s="2">
        <f>IF('Vastaukset, kilpailijat (taito)'!J166=Pistetaulukko!$E$24,Pistetaulukko!$E$23,IF(OR('Vastaukset, kilpailijat (taito)'!J166=Pistetaulukko!$D$24,'Vastaukset, kilpailijat (taito)'!J166=Pistetaulukko!$F$24),Pistetaulukko!$D$23,IF(OR('Vastaukset, kilpailijat (taito)'!J166=Pistetaulukko!$C$24,'Vastaukset, kilpailijat (taito)'!J166=Pistetaulukko!$G$24),Pistetaulukko!$C$23,IF(OR('Vastaukset, kilpailijat (taito)'!J166=Pistetaulukko!$B$24,'Vastaukset, kilpailijat (taito)'!J166=Pistetaulukko!$H$24),Pistetaulukko!$B$23,0))))</f>
        <v>40</v>
      </c>
      <c r="K166" s="1">
        <f t="shared" si="4"/>
        <v>250</v>
      </c>
      <c r="N166" s="20">
        <f>'Vastaukset, kilpailijat (taito)'!K166</f>
        <v>0</v>
      </c>
      <c r="O166" s="24"/>
      <c r="P166" s="23">
        <f t="shared" si="5"/>
        <v>250</v>
      </c>
      <c r="Q166" s="11"/>
    </row>
    <row r="167" spans="1:17" ht="15.75">
      <c r="A167" s="5">
        <f>'Vastaukset, kilpailijat (taito)'!A167</f>
        <v>0</v>
      </c>
      <c r="B167" s="5">
        <f>'Vastaukset, kilpailijat (taito)'!B167</f>
        <v>0</v>
      </c>
      <c r="C167" s="2">
        <f>IF('Vastaukset, kilpailijat (taito)'!C167=Pistetaulukko!$E$3,Pistetaulukko!$E$2,IF(OR('Vastaukset, kilpailijat (taito)'!C167=Pistetaulukko!$D$3,'Vastaukset, kilpailijat (taito)'!C167=Pistetaulukko!$F$3),Pistetaulukko!$D$2,IF(OR('Vastaukset, kilpailijat (taito)'!C167=Pistetaulukko!$C$3,'Vastaukset, kilpailijat (taito)'!C167=Pistetaulukko!$G$3),Pistetaulukko!$C$2,IF(OR('Vastaukset, kilpailijat (taito)'!C167=Pistetaulukko!$B$3,'Vastaukset, kilpailijat (taito)'!C167=Pistetaulukko!$H$3),Pistetaulukko!$B$2,0))))</f>
        <v>20</v>
      </c>
      <c r="D167" s="2">
        <f>IF('Vastaukset, kilpailijat (taito)'!D167=Pistetaulukko!$E$6,Pistetaulukko!$E$5,IF(OR('Vastaukset, kilpailijat (taito)'!D167=Pistetaulukko!$D$6,'Vastaukset, kilpailijat (taito)'!D167=Pistetaulukko!$F$6),Pistetaulukko!$D$5,IF(OR('Vastaukset, kilpailijat (taito)'!D167=Pistetaulukko!$C$6,'Vastaukset, kilpailijat (taito)'!D167=Pistetaulukko!$G$6),Pistetaulukko!$C$5,IF(OR('Vastaukset, kilpailijat (taito)'!D167=Pistetaulukko!$B$6,'Vastaukset, kilpailijat (taito)'!D167=Pistetaulukko!$H$6),Pistetaulukko!$B$5,0))))</f>
        <v>30</v>
      </c>
      <c r="E167" s="2">
        <f>IF('Vastaukset, kilpailijat (taito)'!E167=Pistetaulukko!$E$9,Pistetaulukko!$E$8,IF(OR('Vastaukset, kilpailijat (taito)'!E167=Pistetaulukko!$D$9,'Vastaukset, kilpailijat (taito)'!E167=Pistetaulukko!$F$9),Pistetaulukko!$D$8,IF(OR('Vastaukset, kilpailijat (taito)'!E167=Pistetaulukko!$C$9,'Vastaukset, kilpailijat (taito)'!E167=Pistetaulukko!$G$9),Pistetaulukko!$C$8,IF(OR('Vastaukset, kilpailijat (taito)'!E167=Pistetaulukko!$B$9,'Vastaukset, kilpailijat (taito)'!E167=Pistetaulukko!$H$9),Pistetaulukko!$B$8,0))))</f>
        <v>30</v>
      </c>
      <c r="F167" s="2">
        <f>IF('Vastaukset, kilpailijat (taito)'!F167=Pistetaulukko!$E$12,Pistetaulukko!$E$11,IF(OR('Vastaukset, kilpailijat (taito)'!F167=Pistetaulukko!$D$12,'Vastaukset, kilpailijat (taito)'!F167=Pistetaulukko!$F$12),Pistetaulukko!$D$11,IF(OR('Vastaukset, kilpailijat (taito)'!F167=Pistetaulukko!$C$12,'Vastaukset, kilpailijat (taito)'!F167=Pistetaulukko!$G$12),Pistetaulukko!$C$11,IF(OR('Vastaukset, kilpailijat (taito)'!F167=Pistetaulukko!$B$12,'Vastaukset, kilpailijat (taito)'!F167=Pistetaulukko!$H$12),Pistetaulukko!$B$11,0))))</f>
        <v>20</v>
      </c>
      <c r="G167" s="2">
        <f>IF('Vastaukset, kilpailijat (taito)'!G167=Pistetaulukko!$E$15,Pistetaulukko!$E$14,IF(OR('Vastaukset, kilpailijat (taito)'!G167=Pistetaulukko!$D$15,'Vastaukset, kilpailijat (taito)'!G167=Pistetaulukko!$F$15),Pistetaulukko!$D$14,IF(OR('Vastaukset, kilpailijat (taito)'!G167=Pistetaulukko!$C$15,'Vastaukset, kilpailijat (taito)'!G167=Pistetaulukko!$G$15),Pistetaulukko!$C$14,IF(OR('Vastaukset, kilpailijat (taito)'!G167=Pistetaulukko!$B$15,'Vastaukset, kilpailijat (taito)'!G167=Pistetaulukko!$H$15),Pistetaulukko!$B$14,0))))</f>
        <v>20</v>
      </c>
      <c r="H167" s="2">
        <f>IF('Vastaukset, kilpailijat (taito)'!H167=Pistetaulukko!$E$18,Pistetaulukko!$E$17,IF(OR('Vastaukset, kilpailijat (taito)'!H167=Pistetaulukko!$D$18,'Vastaukset, kilpailijat (taito)'!H167=Pistetaulukko!$F$18),Pistetaulukko!$D$17,IF(OR('Vastaukset, kilpailijat (taito)'!H167=Pistetaulukko!$C$18,'Vastaukset, kilpailijat (taito)'!H167=Pistetaulukko!$G$18),Pistetaulukko!$C$17,IF(OR('Vastaukset, kilpailijat (taito)'!H167=Pistetaulukko!$B$18,'Vastaukset, kilpailijat (taito)'!H167=Pistetaulukko!$H$18),Pistetaulukko!$B$17,0))))</f>
        <v>50</v>
      </c>
      <c r="I167" s="2">
        <f>IF('Vastaukset, kilpailijat (taito)'!I167=Pistetaulukko!$E$21,Pistetaulukko!$E$20,IF(OR('Vastaukset, kilpailijat (taito)'!I167=Pistetaulukko!$D$21,'Vastaukset, kilpailijat (taito)'!I167=Pistetaulukko!$F$21),Pistetaulukko!$D$20,IF(OR('Vastaukset, kilpailijat (taito)'!I167=Pistetaulukko!$C$21,'Vastaukset, kilpailijat (taito)'!I167=Pistetaulukko!$G$21),Pistetaulukko!$C$20,IF(OR('Vastaukset, kilpailijat (taito)'!I167=Pistetaulukko!$B$21,'Vastaukset, kilpailijat (taito)'!I167=Pistetaulukko!$H$21),Pistetaulukko!$B$20,0))))</f>
        <v>40</v>
      </c>
      <c r="J167" s="2">
        <f>IF('Vastaukset, kilpailijat (taito)'!J167=Pistetaulukko!$E$24,Pistetaulukko!$E$23,IF(OR('Vastaukset, kilpailijat (taito)'!J167=Pistetaulukko!$D$24,'Vastaukset, kilpailijat (taito)'!J167=Pistetaulukko!$F$24),Pistetaulukko!$D$23,IF(OR('Vastaukset, kilpailijat (taito)'!J167=Pistetaulukko!$C$24,'Vastaukset, kilpailijat (taito)'!J167=Pistetaulukko!$G$24),Pistetaulukko!$C$23,IF(OR('Vastaukset, kilpailijat (taito)'!J167=Pistetaulukko!$B$24,'Vastaukset, kilpailijat (taito)'!J167=Pistetaulukko!$H$24),Pistetaulukko!$B$23,0))))</f>
        <v>40</v>
      </c>
      <c r="K167" s="1">
        <f t="shared" si="4"/>
        <v>250</v>
      </c>
      <c r="N167" s="20">
        <f>'Vastaukset, kilpailijat (taito)'!K167</f>
        <v>0</v>
      </c>
      <c r="O167" s="24"/>
      <c r="P167" s="23">
        <f t="shared" si="5"/>
        <v>250</v>
      </c>
      <c r="Q167" s="11"/>
    </row>
    <row r="168" spans="1:17" ht="15.75">
      <c r="A168" s="5">
        <f>'Vastaukset, kilpailijat (taito)'!A168</f>
        <v>0</v>
      </c>
      <c r="B168" s="5">
        <f>'Vastaukset, kilpailijat (taito)'!B168</f>
        <v>0</v>
      </c>
      <c r="C168" s="2">
        <f>IF('Vastaukset, kilpailijat (taito)'!C168=Pistetaulukko!$E$3,Pistetaulukko!$E$2,IF(OR('Vastaukset, kilpailijat (taito)'!C168=Pistetaulukko!$D$3,'Vastaukset, kilpailijat (taito)'!C168=Pistetaulukko!$F$3),Pistetaulukko!$D$2,IF(OR('Vastaukset, kilpailijat (taito)'!C168=Pistetaulukko!$C$3,'Vastaukset, kilpailijat (taito)'!C168=Pistetaulukko!$G$3),Pistetaulukko!$C$2,IF(OR('Vastaukset, kilpailijat (taito)'!C168=Pistetaulukko!$B$3,'Vastaukset, kilpailijat (taito)'!C168=Pistetaulukko!$H$3),Pistetaulukko!$B$2,0))))</f>
        <v>20</v>
      </c>
      <c r="D168" s="2">
        <f>IF('Vastaukset, kilpailijat (taito)'!D168=Pistetaulukko!$E$6,Pistetaulukko!$E$5,IF(OR('Vastaukset, kilpailijat (taito)'!D168=Pistetaulukko!$D$6,'Vastaukset, kilpailijat (taito)'!D168=Pistetaulukko!$F$6),Pistetaulukko!$D$5,IF(OR('Vastaukset, kilpailijat (taito)'!D168=Pistetaulukko!$C$6,'Vastaukset, kilpailijat (taito)'!D168=Pistetaulukko!$G$6),Pistetaulukko!$C$5,IF(OR('Vastaukset, kilpailijat (taito)'!D168=Pistetaulukko!$B$6,'Vastaukset, kilpailijat (taito)'!D168=Pistetaulukko!$H$6),Pistetaulukko!$B$5,0))))</f>
        <v>30</v>
      </c>
      <c r="E168" s="2">
        <f>IF('Vastaukset, kilpailijat (taito)'!E168=Pistetaulukko!$E$9,Pistetaulukko!$E$8,IF(OR('Vastaukset, kilpailijat (taito)'!E168=Pistetaulukko!$D$9,'Vastaukset, kilpailijat (taito)'!E168=Pistetaulukko!$F$9),Pistetaulukko!$D$8,IF(OR('Vastaukset, kilpailijat (taito)'!E168=Pistetaulukko!$C$9,'Vastaukset, kilpailijat (taito)'!E168=Pistetaulukko!$G$9),Pistetaulukko!$C$8,IF(OR('Vastaukset, kilpailijat (taito)'!E168=Pistetaulukko!$B$9,'Vastaukset, kilpailijat (taito)'!E168=Pistetaulukko!$H$9),Pistetaulukko!$B$8,0))))</f>
        <v>30</v>
      </c>
      <c r="F168" s="2">
        <f>IF('Vastaukset, kilpailijat (taito)'!F168=Pistetaulukko!$E$12,Pistetaulukko!$E$11,IF(OR('Vastaukset, kilpailijat (taito)'!F168=Pistetaulukko!$D$12,'Vastaukset, kilpailijat (taito)'!F168=Pistetaulukko!$F$12),Pistetaulukko!$D$11,IF(OR('Vastaukset, kilpailijat (taito)'!F168=Pistetaulukko!$C$12,'Vastaukset, kilpailijat (taito)'!F168=Pistetaulukko!$G$12),Pistetaulukko!$C$11,IF(OR('Vastaukset, kilpailijat (taito)'!F168=Pistetaulukko!$B$12,'Vastaukset, kilpailijat (taito)'!F168=Pistetaulukko!$H$12),Pistetaulukko!$B$11,0))))</f>
        <v>20</v>
      </c>
      <c r="G168" s="2">
        <f>IF('Vastaukset, kilpailijat (taito)'!G168=Pistetaulukko!$E$15,Pistetaulukko!$E$14,IF(OR('Vastaukset, kilpailijat (taito)'!G168=Pistetaulukko!$D$15,'Vastaukset, kilpailijat (taito)'!G168=Pistetaulukko!$F$15),Pistetaulukko!$D$14,IF(OR('Vastaukset, kilpailijat (taito)'!G168=Pistetaulukko!$C$15,'Vastaukset, kilpailijat (taito)'!G168=Pistetaulukko!$G$15),Pistetaulukko!$C$14,IF(OR('Vastaukset, kilpailijat (taito)'!G168=Pistetaulukko!$B$15,'Vastaukset, kilpailijat (taito)'!G168=Pistetaulukko!$H$15),Pistetaulukko!$B$14,0))))</f>
        <v>20</v>
      </c>
      <c r="H168" s="2">
        <f>IF('Vastaukset, kilpailijat (taito)'!H168=Pistetaulukko!$E$18,Pistetaulukko!$E$17,IF(OR('Vastaukset, kilpailijat (taito)'!H168=Pistetaulukko!$D$18,'Vastaukset, kilpailijat (taito)'!H168=Pistetaulukko!$F$18),Pistetaulukko!$D$17,IF(OR('Vastaukset, kilpailijat (taito)'!H168=Pistetaulukko!$C$18,'Vastaukset, kilpailijat (taito)'!H168=Pistetaulukko!$G$18),Pistetaulukko!$C$17,IF(OR('Vastaukset, kilpailijat (taito)'!H168=Pistetaulukko!$B$18,'Vastaukset, kilpailijat (taito)'!H168=Pistetaulukko!$H$18),Pistetaulukko!$B$17,0))))</f>
        <v>50</v>
      </c>
      <c r="I168" s="2">
        <f>IF('Vastaukset, kilpailijat (taito)'!I168=Pistetaulukko!$E$21,Pistetaulukko!$E$20,IF(OR('Vastaukset, kilpailijat (taito)'!I168=Pistetaulukko!$D$21,'Vastaukset, kilpailijat (taito)'!I168=Pistetaulukko!$F$21),Pistetaulukko!$D$20,IF(OR('Vastaukset, kilpailijat (taito)'!I168=Pistetaulukko!$C$21,'Vastaukset, kilpailijat (taito)'!I168=Pistetaulukko!$G$21),Pistetaulukko!$C$20,IF(OR('Vastaukset, kilpailijat (taito)'!I168=Pistetaulukko!$B$21,'Vastaukset, kilpailijat (taito)'!I168=Pistetaulukko!$H$21),Pistetaulukko!$B$20,0))))</f>
        <v>40</v>
      </c>
      <c r="J168" s="2">
        <f>IF('Vastaukset, kilpailijat (taito)'!J168=Pistetaulukko!$E$24,Pistetaulukko!$E$23,IF(OR('Vastaukset, kilpailijat (taito)'!J168=Pistetaulukko!$D$24,'Vastaukset, kilpailijat (taito)'!J168=Pistetaulukko!$F$24),Pistetaulukko!$D$23,IF(OR('Vastaukset, kilpailijat (taito)'!J168=Pistetaulukko!$C$24,'Vastaukset, kilpailijat (taito)'!J168=Pistetaulukko!$G$24),Pistetaulukko!$C$23,IF(OR('Vastaukset, kilpailijat (taito)'!J168=Pistetaulukko!$B$24,'Vastaukset, kilpailijat (taito)'!J168=Pistetaulukko!$H$24),Pistetaulukko!$B$23,0))))</f>
        <v>40</v>
      </c>
      <c r="K168" s="1">
        <f t="shared" si="4"/>
        <v>250</v>
      </c>
      <c r="N168" s="20">
        <f>'Vastaukset, kilpailijat (taito)'!K168</f>
        <v>0</v>
      </c>
      <c r="O168" s="24"/>
      <c r="P168" s="23">
        <f t="shared" si="5"/>
        <v>250</v>
      </c>
      <c r="Q168" s="11"/>
    </row>
    <row r="169" spans="1:17" ht="15.75">
      <c r="A169" s="5">
        <f>'Vastaukset, kilpailijat (taito)'!A169</f>
        <v>0</v>
      </c>
      <c r="B169" s="5">
        <f>'Vastaukset, kilpailijat (taito)'!B169</f>
        <v>0</v>
      </c>
      <c r="C169" s="2">
        <f>IF('Vastaukset, kilpailijat (taito)'!C169=Pistetaulukko!$E$3,Pistetaulukko!$E$2,IF(OR('Vastaukset, kilpailijat (taito)'!C169=Pistetaulukko!$D$3,'Vastaukset, kilpailijat (taito)'!C169=Pistetaulukko!$F$3),Pistetaulukko!$D$2,IF(OR('Vastaukset, kilpailijat (taito)'!C169=Pistetaulukko!$C$3,'Vastaukset, kilpailijat (taito)'!C169=Pistetaulukko!$G$3),Pistetaulukko!$C$2,IF(OR('Vastaukset, kilpailijat (taito)'!C169=Pistetaulukko!$B$3,'Vastaukset, kilpailijat (taito)'!C169=Pistetaulukko!$H$3),Pistetaulukko!$B$2,0))))</f>
        <v>20</v>
      </c>
      <c r="D169" s="2">
        <f>IF('Vastaukset, kilpailijat (taito)'!D169=Pistetaulukko!$E$6,Pistetaulukko!$E$5,IF(OR('Vastaukset, kilpailijat (taito)'!D169=Pistetaulukko!$D$6,'Vastaukset, kilpailijat (taito)'!D169=Pistetaulukko!$F$6),Pistetaulukko!$D$5,IF(OR('Vastaukset, kilpailijat (taito)'!D169=Pistetaulukko!$C$6,'Vastaukset, kilpailijat (taito)'!D169=Pistetaulukko!$G$6),Pistetaulukko!$C$5,IF(OR('Vastaukset, kilpailijat (taito)'!D169=Pistetaulukko!$B$6,'Vastaukset, kilpailijat (taito)'!D169=Pistetaulukko!$H$6),Pistetaulukko!$B$5,0))))</f>
        <v>30</v>
      </c>
      <c r="E169" s="2">
        <f>IF('Vastaukset, kilpailijat (taito)'!E169=Pistetaulukko!$E$9,Pistetaulukko!$E$8,IF(OR('Vastaukset, kilpailijat (taito)'!E169=Pistetaulukko!$D$9,'Vastaukset, kilpailijat (taito)'!E169=Pistetaulukko!$F$9),Pistetaulukko!$D$8,IF(OR('Vastaukset, kilpailijat (taito)'!E169=Pistetaulukko!$C$9,'Vastaukset, kilpailijat (taito)'!E169=Pistetaulukko!$G$9),Pistetaulukko!$C$8,IF(OR('Vastaukset, kilpailijat (taito)'!E169=Pistetaulukko!$B$9,'Vastaukset, kilpailijat (taito)'!E169=Pistetaulukko!$H$9),Pistetaulukko!$B$8,0))))</f>
        <v>30</v>
      </c>
      <c r="F169" s="2">
        <f>IF('Vastaukset, kilpailijat (taito)'!F169=Pistetaulukko!$E$12,Pistetaulukko!$E$11,IF(OR('Vastaukset, kilpailijat (taito)'!F169=Pistetaulukko!$D$12,'Vastaukset, kilpailijat (taito)'!F169=Pistetaulukko!$F$12),Pistetaulukko!$D$11,IF(OR('Vastaukset, kilpailijat (taito)'!F169=Pistetaulukko!$C$12,'Vastaukset, kilpailijat (taito)'!F169=Pistetaulukko!$G$12),Pistetaulukko!$C$11,IF(OR('Vastaukset, kilpailijat (taito)'!F169=Pistetaulukko!$B$12,'Vastaukset, kilpailijat (taito)'!F169=Pistetaulukko!$H$12),Pistetaulukko!$B$11,0))))</f>
        <v>20</v>
      </c>
      <c r="G169" s="2">
        <f>IF('Vastaukset, kilpailijat (taito)'!G169=Pistetaulukko!$E$15,Pistetaulukko!$E$14,IF(OR('Vastaukset, kilpailijat (taito)'!G169=Pistetaulukko!$D$15,'Vastaukset, kilpailijat (taito)'!G169=Pistetaulukko!$F$15),Pistetaulukko!$D$14,IF(OR('Vastaukset, kilpailijat (taito)'!G169=Pistetaulukko!$C$15,'Vastaukset, kilpailijat (taito)'!G169=Pistetaulukko!$G$15),Pistetaulukko!$C$14,IF(OR('Vastaukset, kilpailijat (taito)'!G169=Pistetaulukko!$B$15,'Vastaukset, kilpailijat (taito)'!G169=Pistetaulukko!$H$15),Pistetaulukko!$B$14,0))))</f>
        <v>20</v>
      </c>
      <c r="H169" s="2">
        <f>IF('Vastaukset, kilpailijat (taito)'!H169=Pistetaulukko!$E$18,Pistetaulukko!$E$17,IF(OR('Vastaukset, kilpailijat (taito)'!H169=Pistetaulukko!$D$18,'Vastaukset, kilpailijat (taito)'!H169=Pistetaulukko!$F$18),Pistetaulukko!$D$17,IF(OR('Vastaukset, kilpailijat (taito)'!H169=Pistetaulukko!$C$18,'Vastaukset, kilpailijat (taito)'!H169=Pistetaulukko!$G$18),Pistetaulukko!$C$17,IF(OR('Vastaukset, kilpailijat (taito)'!H169=Pistetaulukko!$B$18,'Vastaukset, kilpailijat (taito)'!H169=Pistetaulukko!$H$18),Pistetaulukko!$B$17,0))))</f>
        <v>50</v>
      </c>
      <c r="I169" s="2">
        <f>IF('Vastaukset, kilpailijat (taito)'!I169=Pistetaulukko!$E$21,Pistetaulukko!$E$20,IF(OR('Vastaukset, kilpailijat (taito)'!I169=Pistetaulukko!$D$21,'Vastaukset, kilpailijat (taito)'!I169=Pistetaulukko!$F$21),Pistetaulukko!$D$20,IF(OR('Vastaukset, kilpailijat (taito)'!I169=Pistetaulukko!$C$21,'Vastaukset, kilpailijat (taito)'!I169=Pistetaulukko!$G$21),Pistetaulukko!$C$20,IF(OR('Vastaukset, kilpailijat (taito)'!I169=Pistetaulukko!$B$21,'Vastaukset, kilpailijat (taito)'!I169=Pistetaulukko!$H$21),Pistetaulukko!$B$20,0))))</f>
        <v>40</v>
      </c>
      <c r="J169" s="2">
        <f>IF('Vastaukset, kilpailijat (taito)'!J169=Pistetaulukko!$E$24,Pistetaulukko!$E$23,IF(OR('Vastaukset, kilpailijat (taito)'!J169=Pistetaulukko!$D$24,'Vastaukset, kilpailijat (taito)'!J169=Pistetaulukko!$F$24),Pistetaulukko!$D$23,IF(OR('Vastaukset, kilpailijat (taito)'!J169=Pistetaulukko!$C$24,'Vastaukset, kilpailijat (taito)'!J169=Pistetaulukko!$G$24),Pistetaulukko!$C$23,IF(OR('Vastaukset, kilpailijat (taito)'!J169=Pistetaulukko!$B$24,'Vastaukset, kilpailijat (taito)'!J169=Pistetaulukko!$H$24),Pistetaulukko!$B$23,0))))</f>
        <v>40</v>
      </c>
      <c r="K169" s="1">
        <f t="shared" si="4"/>
        <v>250</v>
      </c>
      <c r="N169" s="20">
        <f>'Vastaukset, kilpailijat (taito)'!K169</f>
        <v>0</v>
      </c>
      <c r="O169" s="24"/>
      <c r="P169" s="23">
        <f t="shared" si="5"/>
        <v>250</v>
      </c>
      <c r="Q169" s="11"/>
    </row>
    <row r="170" spans="1:17" ht="15.75">
      <c r="A170" s="5">
        <f>'Vastaukset, kilpailijat (taito)'!A170</f>
        <v>0</v>
      </c>
      <c r="B170" s="5">
        <f>'Vastaukset, kilpailijat (taito)'!B170</f>
        <v>0</v>
      </c>
      <c r="C170" s="2">
        <f>IF('Vastaukset, kilpailijat (taito)'!C170=Pistetaulukko!$E$3,Pistetaulukko!$E$2,IF(OR('Vastaukset, kilpailijat (taito)'!C170=Pistetaulukko!$D$3,'Vastaukset, kilpailijat (taito)'!C170=Pistetaulukko!$F$3),Pistetaulukko!$D$2,IF(OR('Vastaukset, kilpailijat (taito)'!C170=Pistetaulukko!$C$3,'Vastaukset, kilpailijat (taito)'!C170=Pistetaulukko!$G$3),Pistetaulukko!$C$2,IF(OR('Vastaukset, kilpailijat (taito)'!C170=Pistetaulukko!$B$3,'Vastaukset, kilpailijat (taito)'!C170=Pistetaulukko!$H$3),Pistetaulukko!$B$2,0))))</f>
        <v>20</v>
      </c>
      <c r="D170" s="2">
        <f>IF('Vastaukset, kilpailijat (taito)'!D170=Pistetaulukko!$E$6,Pistetaulukko!$E$5,IF(OR('Vastaukset, kilpailijat (taito)'!D170=Pistetaulukko!$D$6,'Vastaukset, kilpailijat (taito)'!D170=Pistetaulukko!$F$6),Pistetaulukko!$D$5,IF(OR('Vastaukset, kilpailijat (taito)'!D170=Pistetaulukko!$C$6,'Vastaukset, kilpailijat (taito)'!D170=Pistetaulukko!$G$6),Pistetaulukko!$C$5,IF(OR('Vastaukset, kilpailijat (taito)'!D170=Pistetaulukko!$B$6,'Vastaukset, kilpailijat (taito)'!D170=Pistetaulukko!$H$6),Pistetaulukko!$B$5,0))))</f>
        <v>30</v>
      </c>
      <c r="E170" s="2">
        <f>IF('Vastaukset, kilpailijat (taito)'!E170=Pistetaulukko!$E$9,Pistetaulukko!$E$8,IF(OR('Vastaukset, kilpailijat (taito)'!E170=Pistetaulukko!$D$9,'Vastaukset, kilpailijat (taito)'!E170=Pistetaulukko!$F$9),Pistetaulukko!$D$8,IF(OR('Vastaukset, kilpailijat (taito)'!E170=Pistetaulukko!$C$9,'Vastaukset, kilpailijat (taito)'!E170=Pistetaulukko!$G$9),Pistetaulukko!$C$8,IF(OR('Vastaukset, kilpailijat (taito)'!E170=Pistetaulukko!$B$9,'Vastaukset, kilpailijat (taito)'!E170=Pistetaulukko!$H$9),Pistetaulukko!$B$8,0))))</f>
        <v>30</v>
      </c>
      <c r="F170" s="2">
        <f>IF('Vastaukset, kilpailijat (taito)'!F170=Pistetaulukko!$E$12,Pistetaulukko!$E$11,IF(OR('Vastaukset, kilpailijat (taito)'!F170=Pistetaulukko!$D$12,'Vastaukset, kilpailijat (taito)'!F170=Pistetaulukko!$F$12),Pistetaulukko!$D$11,IF(OR('Vastaukset, kilpailijat (taito)'!F170=Pistetaulukko!$C$12,'Vastaukset, kilpailijat (taito)'!F170=Pistetaulukko!$G$12),Pistetaulukko!$C$11,IF(OR('Vastaukset, kilpailijat (taito)'!F170=Pistetaulukko!$B$12,'Vastaukset, kilpailijat (taito)'!F170=Pistetaulukko!$H$12),Pistetaulukko!$B$11,0))))</f>
        <v>20</v>
      </c>
      <c r="G170" s="2">
        <f>IF('Vastaukset, kilpailijat (taito)'!G170=Pistetaulukko!$E$15,Pistetaulukko!$E$14,IF(OR('Vastaukset, kilpailijat (taito)'!G170=Pistetaulukko!$D$15,'Vastaukset, kilpailijat (taito)'!G170=Pistetaulukko!$F$15),Pistetaulukko!$D$14,IF(OR('Vastaukset, kilpailijat (taito)'!G170=Pistetaulukko!$C$15,'Vastaukset, kilpailijat (taito)'!G170=Pistetaulukko!$G$15),Pistetaulukko!$C$14,IF(OR('Vastaukset, kilpailijat (taito)'!G170=Pistetaulukko!$B$15,'Vastaukset, kilpailijat (taito)'!G170=Pistetaulukko!$H$15),Pistetaulukko!$B$14,0))))</f>
        <v>20</v>
      </c>
      <c r="H170" s="2">
        <f>IF('Vastaukset, kilpailijat (taito)'!H170=Pistetaulukko!$E$18,Pistetaulukko!$E$17,IF(OR('Vastaukset, kilpailijat (taito)'!H170=Pistetaulukko!$D$18,'Vastaukset, kilpailijat (taito)'!H170=Pistetaulukko!$F$18),Pistetaulukko!$D$17,IF(OR('Vastaukset, kilpailijat (taito)'!H170=Pistetaulukko!$C$18,'Vastaukset, kilpailijat (taito)'!H170=Pistetaulukko!$G$18),Pistetaulukko!$C$17,IF(OR('Vastaukset, kilpailijat (taito)'!H170=Pistetaulukko!$B$18,'Vastaukset, kilpailijat (taito)'!H170=Pistetaulukko!$H$18),Pistetaulukko!$B$17,0))))</f>
        <v>50</v>
      </c>
      <c r="I170" s="2">
        <f>IF('Vastaukset, kilpailijat (taito)'!I170=Pistetaulukko!$E$21,Pistetaulukko!$E$20,IF(OR('Vastaukset, kilpailijat (taito)'!I170=Pistetaulukko!$D$21,'Vastaukset, kilpailijat (taito)'!I170=Pistetaulukko!$F$21),Pistetaulukko!$D$20,IF(OR('Vastaukset, kilpailijat (taito)'!I170=Pistetaulukko!$C$21,'Vastaukset, kilpailijat (taito)'!I170=Pistetaulukko!$G$21),Pistetaulukko!$C$20,IF(OR('Vastaukset, kilpailijat (taito)'!I170=Pistetaulukko!$B$21,'Vastaukset, kilpailijat (taito)'!I170=Pistetaulukko!$H$21),Pistetaulukko!$B$20,0))))</f>
        <v>40</v>
      </c>
      <c r="J170" s="2">
        <f>IF('Vastaukset, kilpailijat (taito)'!J170=Pistetaulukko!$E$24,Pistetaulukko!$E$23,IF(OR('Vastaukset, kilpailijat (taito)'!J170=Pistetaulukko!$D$24,'Vastaukset, kilpailijat (taito)'!J170=Pistetaulukko!$F$24),Pistetaulukko!$D$23,IF(OR('Vastaukset, kilpailijat (taito)'!J170=Pistetaulukko!$C$24,'Vastaukset, kilpailijat (taito)'!J170=Pistetaulukko!$G$24),Pistetaulukko!$C$23,IF(OR('Vastaukset, kilpailijat (taito)'!J170=Pistetaulukko!$B$24,'Vastaukset, kilpailijat (taito)'!J170=Pistetaulukko!$H$24),Pistetaulukko!$B$23,0))))</f>
        <v>40</v>
      </c>
      <c r="K170" s="1">
        <f t="shared" si="4"/>
        <v>250</v>
      </c>
      <c r="N170" s="20">
        <f>'Vastaukset, kilpailijat (taito)'!K170</f>
        <v>0</v>
      </c>
      <c r="O170" s="24"/>
      <c r="P170" s="23">
        <f t="shared" si="5"/>
        <v>250</v>
      </c>
      <c r="Q170" s="11"/>
    </row>
    <row r="171" spans="1:17" ht="15.75">
      <c r="A171" s="5">
        <f>'Vastaukset, kilpailijat (taito)'!A171</f>
        <v>0</v>
      </c>
      <c r="B171" s="5">
        <f>'Vastaukset, kilpailijat (taito)'!B171</f>
        <v>0</v>
      </c>
      <c r="C171" s="2">
        <f>IF('Vastaukset, kilpailijat (taito)'!C171=Pistetaulukko!$E$3,Pistetaulukko!$E$2,IF(OR('Vastaukset, kilpailijat (taito)'!C171=Pistetaulukko!$D$3,'Vastaukset, kilpailijat (taito)'!C171=Pistetaulukko!$F$3),Pistetaulukko!$D$2,IF(OR('Vastaukset, kilpailijat (taito)'!C171=Pistetaulukko!$C$3,'Vastaukset, kilpailijat (taito)'!C171=Pistetaulukko!$G$3),Pistetaulukko!$C$2,IF(OR('Vastaukset, kilpailijat (taito)'!C171=Pistetaulukko!$B$3,'Vastaukset, kilpailijat (taito)'!C171=Pistetaulukko!$H$3),Pistetaulukko!$B$2,0))))</f>
        <v>20</v>
      </c>
      <c r="D171" s="2">
        <f>IF('Vastaukset, kilpailijat (taito)'!D171=Pistetaulukko!$E$6,Pistetaulukko!$E$5,IF(OR('Vastaukset, kilpailijat (taito)'!D171=Pistetaulukko!$D$6,'Vastaukset, kilpailijat (taito)'!D171=Pistetaulukko!$F$6),Pistetaulukko!$D$5,IF(OR('Vastaukset, kilpailijat (taito)'!D171=Pistetaulukko!$C$6,'Vastaukset, kilpailijat (taito)'!D171=Pistetaulukko!$G$6),Pistetaulukko!$C$5,IF(OR('Vastaukset, kilpailijat (taito)'!D171=Pistetaulukko!$B$6,'Vastaukset, kilpailijat (taito)'!D171=Pistetaulukko!$H$6),Pistetaulukko!$B$5,0))))</f>
        <v>30</v>
      </c>
      <c r="E171" s="2">
        <f>IF('Vastaukset, kilpailijat (taito)'!E171=Pistetaulukko!$E$9,Pistetaulukko!$E$8,IF(OR('Vastaukset, kilpailijat (taito)'!E171=Pistetaulukko!$D$9,'Vastaukset, kilpailijat (taito)'!E171=Pistetaulukko!$F$9),Pistetaulukko!$D$8,IF(OR('Vastaukset, kilpailijat (taito)'!E171=Pistetaulukko!$C$9,'Vastaukset, kilpailijat (taito)'!E171=Pistetaulukko!$G$9),Pistetaulukko!$C$8,IF(OR('Vastaukset, kilpailijat (taito)'!E171=Pistetaulukko!$B$9,'Vastaukset, kilpailijat (taito)'!E171=Pistetaulukko!$H$9),Pistetaulukko!$B$8,0))))</f>
        <v>30</v>
      </c>
      <c r="F171" s="2">
        <f>IF('Vastaukset, kilpailijat (taito)'!F171=Pistetaulukko!$E$12,Pistetaulukko!$E$11,IF(OR('Vastaukset, kilpailijat (taito)'!F171=Pistetaulukko!$D$12,'Vastaukset, kilpailijat (taito)'!F171=Pistetaulukko!$F$12),Pistetaulukko!$D$11,IF(OR('Vastaukset, kilpailijat (taito)'!F171=Pistetaulukko!$C$12,'Vastaukset, kilpailijat (taito)'!F171=Pistetaulukko!$G$12),Pistetaulukko!$C$11,IF(OR('Vastaukset, kilpailijat (taito)'!F171=Pistetaulukko!$B$12,'Vastaukset, kilpailijat (taito)'!F171=Pistetaulukko!$H$12),Pistetaulukko!$B$11,0))))</f>
        <v>20</v>
      </c>
      <c r="G171" s="2">
        <f>IF('Vastaukset, kilpailijat (taito)'!G171=Pistetaulukko!$E$15,Pistetaulukko!$E$14,IF(OR('Vastaukset, kilpailijat (taito)'!G171=Pistetaulukko!$D$15,'Vastaukset, kilpailijat (taito)'!G171=Pistetaulukko!$F$15),Pistetaulukko!$D$14,IF(OR('Vastaukset, kilpailijat (taito)'!G171=Pistetaulukko!$C$15,'Vastaukset, kilpailijat (taito)'!G171=Pistetaulukko!$G$15),Pistetaulukko!$C$14,IF(OR('Vastaukset, kilpailijat (taito)'!G171=Pistetaulukko!$B$15,'Vastaukset, kilpailijat (taito)'!G171=Pistetaulukko!$H$15),Pistetaulukko!$B$14,0))))</f>
        <v>20</v>
      </c>
      <c r="H171" s="2">
        <f>IF('Vastaukset, kilpailijat (taito)'!H171=Pistetaulukko!$E$18,Pistetaulukko!$E$17,IF(OR('Vastaukset, kilpailijat (taito)'!H171=Pistetaulukko!$D$18,'Vastaukset, kilpailijat (taito)'!H171=Pistetaulukko!$F$18),Pistetaulukko!$D$17,IF(OR('Vastaukset, kilpailijat (taito)'!H171=Pistetaulukko!$C$18,'Vastaukset, kilpailijat (taito)'!H171=Pistetaulukko!$G$18),Pistetaulukko!$C$17,IF(OR('Vastaukset, kilpailijat (taito)'!H171=Pistetaulukko!$B$18,'Vastaukset, kilpailijat (taito)'!H171=Pistetaulukko!$H$18),Pistetaulukko!$B$17,0))))</f>
        <v>50</v>
      </c>
      <c r="I171" s="2">
        <f>IF('Vastaukset, kilpailijat (taito)'!I171=Pistetaulukko!$E$21,Pistetaulukko!$E$20,IF(OR('Vastaukset, kilpailijat (taito)'!I171=Pistetaulukko!$D$21,'Vastaukset, kilpailijat (taito)'!I171=Pistetaulukko!$F$21),Pistetaulukko!$D$20,IF(OR('Vastaukset, kilpailijat (taito)'!I171=Pistetaulukko!$C$21,'Vastaukset, kilpailijat (taito)'!I171=Pistetaulukko!$G$21),Pistetaulukko!$C$20,IF(OR('Vastaukset, kilpailijat (taito)'!I171=Pistetaulukko!$B$21,'Vastaukset, kilpailijat (taito)'!I171=Pistetaulukko!$H$21),Pistetaulukko!$B$20,0))))</f>
        <v>40</v>
      </c>
      <c r="J171" s="2">
        <f>IF('Vastaukset, kilpailijat (taito)'!J171=Pistetaulukko!$E$24,Pistetaulukko!$E$23,IF(OR('Vastaukset, kilpailijat (taito)'!J171=Pistetaulukko!$D$24,'Vastaukset, kilpailijat (taito)'!J171=Pistetaulukko!$F$24),Pistetaulukko!$D$23,IF(OR('Vastaukset, kilpailijat (taito)'!J171=Pistetaulukko!$C$24,'Vastaukset, kilpailijat (taito)'!J171=Pistetaulukko!$G$24),Pistetaulukko!$C$23,IF(OR('Vastaukset, kilpailijat (taito)'!J171=Pistetaulukko!$B$24,'Vastaukset, kilpailijat (taito)'!J171=Pistetaulukko!$H$24),Pistetaulukko!$B$23,0))))</f>
        <v>40</v>
      </c>
      <c r="K171" s="1">
        <f t="shared" si="4"/>
        <v>250</v>
      </c>
      <c r="N171" s="20">
        <f>'Vastaukset, kilpailijat (taito)'!K171</f>
        <v>0</v>
      </c>
      <c r="O171" s="24"/>
      <c r="P171" s="23">
        <f t="shared" si="5"/>
        <v>250</v>
      </c>
      <c r="Q171" s="11"/>
    </row>
    <row r="172" spans="1:17" ht="15.75">
      <c r="A172" s="5">
        <f>'Vastaukset, kilpailijat (taito)'!A172</f>
        <v>0</v>
      </c>
      <c r="B172" s="5">
        <f>'Vastaukset, kilpailijat (taito)'!B172</f>
        <v>0</v>
      </c>
      <c r="C172" s="2">
        <f>IF('Vastaukset, kilpailijat (taito)'!C172=Pistetaulukko!$E$3,Pistetaulukko!$E$2,IF(OR('Vastaukset, kilpailijat (taito)'!C172=Pistetaulukko!$D$3,'Vastaukset, kilpailijat (taito)'!C172=Pistetaulukko!$F$3),Pistetaulukko!$D$2,IF(OR('Vastaukset, kilpailijat (taito)'!C172=Pistetaulukko!$C$3,'Vastaukset, kilpailijat (taito)'!C172=Pistetaulukko!$G$3),Pistetaulukko!$C$2,IF(OR('Vastaukset, kilpailijat (taito)'!C172=Pistetaulukko!$B$3,'Vastaukset, kilpailijat (taito)'!C172=Pistetaulukko!$H$3),Pistetaulukko!$B$2,0))))</f>
        <v>20</v>
      </c>
      <c r="D172" s="2">
        <f>IF('Vastaukset, kilpailijat (taito)'!D172=Pistetaulukko!$E$6,Pistetaulukko!$E$5,IF(OR('Vastaukset, kilpailijat (taito)'!D172=Pistetaulukko!$D$6,'Vastaukset, kilpailijat (taito)'!D172=Pistetaulukko!$F$6),Pistetaulukko!$D$5,IF(OR('Vastaukset, kilpailijat (taito)'!D172=Pistetaulukko!$C$6,'Vastaukset, kilpailijat (taito)'!D172=Pistetaulukko!$G$6),Pistetaulukko!$C$5,IF(OR('Vastaukset, kilpailijat (taito)'!D172=Pistetaulukko!$B$6,'Vastaukset, kilpailijat (taito)'!D172=Pistetaulukko!$H$6),Pistetaulukko!$B$5,0))))</f>
        <v>30</v>
      </c>
      <c r="E172" s="2">
        <f>IF('Vastaukset, kilpailijat (taito)'!E172=Pistetaulukko!$E$9,Pistetaulukko!$E$8,IF(OR('Vastaukset, kilpailijat (taito)'!E172=Pistetaulukko!$D$9,'Vastaukset, kilpailijat (taito)'!E172=Pistetaulukko!$F$9),Pistetaulukko!$D$8,IF(OR('Vastaukset, kilpailijat (taito)'!E172=Pistetaulukko!$C$9,'Vastaukset, kilpailijat (taito)'!E172=Pistetaulukko!$G$9),Pistetaulukko!$C$8,IF(OR('Vastaukset, kilpailijat (taito)'!E172=Pistetaulukko!$B$9,'Vastaukset, kilpailijat (taito)'!E172=Pistetaulukko!$H$9),Pistetaulukko!$B$8,0))))</f>
        <v>30</v>
      </c>
      <c r="F172" s="2">
        <f>IF('Vastaukset, kilpailijat (taito)'!F172=Pistetaulukko!$E$12,Pistetaulukko!$E$11,IF(OR('Vastaukset, kilpailijat (taito)'!F172=Pistetaulukko!$D$12,'Vastaukset, kilpailijat (taito)'!F172=Pistetaulukko!$F$12),Pistetaulukko!$D$11,IF(OR('Vastaukset, kilpailijat (taito)'!F172=Pistetaulukko!$C$12,'Vastaukset, kilpailijat (taito)'!F172=Pistetaulukko!$G$12),Pistetaulukko!$C$11,IF(OR('Vastaukset, kilpailijat (taito)'!F172=Pistetaulukko!$B$12,'Vastaukset, kilpailijat (taito)'!F172=Pistetaulukko!$H$12),Pistetaulukko!$B$11,0))))</f>
        <v>20</v>
      </c>
      <c r="G172" s="2">
        <f>IF('Vastaukset, kilpailijat (taito)'!G172=Pistetaulukko!$E$15,Pistetaulukko!$E$14,IF(OR('Vastaukset, kilpailijat (taito)'!G172=Pistetaulukko!$D$15,'Vastaukset, kilpailijat (taito)'!G172=Pistetaulukko!$F$15),Pistetaulukko!$D$14,IF(OR('Vastaukset, kilpailijat (taito)'!G172=Pistetaulukko!$C$15,'Vastaukset, kilpailijat (taito)'!G172=Pistetaulukko!$G$15),Pistetaulukko!$C$14,IF(OR('Vastaukset, kilpailijat (taito)'!G172=Pistetaulukko!$B$15,'Vastaukset, kilpailijat (taito)'!G172=Pistetaulukko!$H$15),Pistetaulukko!$B$14,0))))</f>
        <v>20</v>
      </c>
      <c r="H172" s="2">
        <f>IF('Vastaukset, kilpailijat (taito)'!H172=Pistetaulukko!$E$18,Pistetaulukko!$E$17,IF(OR('Vastaukset, kilpailijat (taito)'!H172=Pistetaulukko!$D$18,'Vastaukset, kilpailijat (taito)'!H172=Pistetaulukko!$F$18),Pistetaulukko!$D$17,IF(OR('Vastaukset, kilpailijat (taito)'!H172=Pistetaulukko!$C$18,'Vastaukset, kilpailijat (taito)'!H172=Pistetaulukko!$G$18),Pistetaulukko!$C$17,IF(OR('Vastaukset, kilpailijat (taito)'!H172=Pistetaulukko!$B$18,'Vastaukset, kilpailijat (taito)'!H172=Pistetaulukko!$H$18),Pistetaulukko!$B$17,0))))</f>
        <v>50</v>
      </c>
      <c r="I172" s="2">
        <f>IF('Vastaukset, kilpailijat (taito)'!I172=Pistetaulukko!$E$21,Pistetaulukko!$E$20,IF(OR('Vastaukset, kilpailijat (taito)'!I172=Pistetaulukko!$D$21,'Vastaukset, kilpailijat (taito)'!I172=Pistetaulukko!$F$21),Pistetaulukko!$D$20,IF(OR('Vastaukset, kilpailijat (taito)'!I172=Pistetaulukko!$C$21,'Vastaukset, kilpailijat (taito)'!I172=Pistetaulukko!$G$21),Pistetaulukko!$C$20,IF(OR('Vastaukset, kilpailijat (taito)'!I172=Pistetaulukko!$B$21,'Vastaukset, kilpailijat (taito)'!I172=Pistetaulukko!$H$21),Pistetaulukko!$B$20,0))))</f>
        <v>40</v>
      </c>
      <c r="J172" s="2">
        <f>IF('Vastaukset, kilpailijat (taito)'!J172=Pistetaulukko!$E$24,Pistetaulukko!$E$23,IF(OR('Vastaukset, kilpailijat (taito)'!J172=Pistetaulukko!$D$24,'Vastaukset, kilpailijat (taito)'!J172=Pistetaulukko!$F$24),Pistetaulukko!$D$23,IF(OR('Vastaukset, kilpailijat (taito)'!J172=Pistetaulukko!$C$24,'Vastaukset, kilpailijat (taito)'!J172=Pistetaulukko!$G$24),Pistetaulukko!$C$23,IF(OR('Vastaukset, kilpailijat (taito)'!J172=Pistetaulukko!$B$24,'Vastaukset, kilpailijat (taito)'!J172=Pistetaulukko!$H$24),Pistetaulukko!$B$23,0))))</f>
        <v>40</v>
      </c>
      <c r="K172" s="1">
        <f t="shared" si="4"/>
        <v>250</v>
      </c>
      <c r="N172" s="20">
        <f>'Vastaukset, kilpailijat (taito)'!K172</f>
        <v>0</v>
      </c>
      <c r="O172" s="24"/>
      <c r="P172" s="23">
        <f t="shared" si="5"/>
        <v>250</v>
      </c>
      <c r="Q172" s="11"/>
    </row>
    <row r="173" spans="1:17" ht="15.75">
      <c r="A173" s="5">
        <f>'Vastaukset, kilpailijat (taito)'!A173</f>
        <v>0</v>
      </c>
      <c r="B173" s="5">
        <f>'Vastaukset, kilpailijat (taito)'!B173</f>
        <v>0</v>
      </c>
      <c r="C173" s="2">
        <f>IF('Vastaukset, kilpailijat (taito)'!C173=Pistetaulukko!$E$3,Pistetaulukko!$E$2,IF(OR('Vastaukset, kilpailijat (taito)'!C173=Pistetaulukko!$D$3,'Vastaukset, kilpailijat (taito)'!C173=Pistetaulukko!$F$3),Pistetaulukko!$D$2,IF(OR('Vastaukset, kilpailijat (taito)'!C173=Pistetaulukko!$C$3,'Vastaukset, kilpailijat (taito)'!C173=Pistetaulukko!$G$3),Pistetaulukko!$C$2,IF(OR('Vastaukset, kilpailijat (taito)'!C173=Pistetaulukko!$B$3,'Vastaukset, kilpailijat (taito)'!C173=Pistetaulukko!$H$3),Pistetaulukko!$B$2,0))))</f>
        <v>20</v>
      </c>
      <c r="D173" s="2">
        <f>IF('Vastaukset, kilpailijat (taito)'!D173=Pistetaulukko!$E$6,Pistetaulukko!$E$5,IF(OR('Vastaukset, kilpailijat (taito)'!D173=Pistetaulukko!$D$6,'Vastaukset, kilpailijat (taito)'!D173=Pistetaulukko!$F$6),Pistetaulukko!$D$5,IF(OR('Vastaukset, kilpailijat (taito)'!D173=Pistetaulukko!$C$6,'Vastaukset, kilpailijat (taito)'!D173=Pistetaulukko!$G$6),Pistetaulukko!$C$5,IF(OR('Vastaukset, kilpailijat (taito)'!D173=Pistetaulukko!$B$6,'Vastaukset, kilpailijat (taito)'!D173=Pistetaulukko!$H$6),Pistetaulukko!$B$5,0))))</f>
        <v>30</v>
      </c>
      <c r="E173" s="2">
        <f>IF('Vastaukset, kilpailijat (taito)'!E173=Pistetaulukko!$E$9,Pistetaulukko!$E$8,IF(OR('Vastaukset, kilpailijat (taito)'!E173=Pistetaulukko!$D$9,'Vastaukset, kilpailijat (taito)'!E173=Pistetaulukko!$F$9),Pistetaulukko!$D$8,IF(OR('Vastaukset, kilpailijat (taito)'!E173=Pistetaulukko!$C$9,'Vastaukset, kilpailijat (taito)'!E173=Pistetaulukko!$G$9),Pistetaulukko!$C$8,IF(OR('Vastaukset, kilpailijat (taito)'!E173=Pistetaulukko!$B$9,'Vastaukset, kilpailijat (taito)'!E173=Pistetaulukko!$H$9),Pistetaulukko!$B$8,0))))</f>
        <v>30</v>
      </c>
      <c r="F173" s="2">
        <f>IF('Vastaukset, kilpailijat (taito)'!F173=Pistetaulukko!$E$12,Pistetaulukko!$E$11,IF(OR('Vastaukset, kilpailijat (taito)'!F173=Pistetaulukko!$D$12,'Vastaukset, kilpailijat (taito)'!F173=Pistetaulukko!$F$12),Pistetaulukko!$D$11,IF(OR('Vastaukset, kilpailijat (taito)'!F173=Pistetaulukko!$C$12,'Vastaukset, kilpailijat (taito)'!F173=Pistetaulukko!$G$12),Pistetaulukko!$C$11,IF(OR('Vastaukset, kilpailijat (taito)'!F173=Pistetaulukko!$B$12,'Vastaukset, kilpailijat (taito)'!F173=Pistetaulukko!$H$12),Pistetaulukko!$B$11,0))))</f>
        <v>20</v>
      </c>
      <c r="G173" s="2">
        <f>IF('Vastaukset, kilpailijat (taito)'!G173=Pistetaulukko!$E$15,Pistetaulukko!$E$14,IF(OR('Vastaukset, kilpailijat (taito)'!G173=Pistetaulukko!$D$15,'Vastaukset, kilpailijat (taito)'!G173=Pistetaulukko!$F$15),Pistetaulukko!$D$14,IF(OR('Vastaukset, kilpailijat (taito)'!G173=Pistetaulukko!$C$15,'Vastaukset, kilpailijat (taito)'!G173=Pistetaulukko!$G$15),Pistetaulukko!$C$14,IF(OR('Vastaukset, kilpailijat (taito)'!G173=Pistetaulukko!$B$15,'Vastaukset, kilpailijat (taito)'!G173=Pistetaulukko!$H$15),Pistetaulukko!$B$14,0))))</f>
        <v>20</v>
      </c>
      <c r="H173" s="2">
        <f>IF('Vastaukset, kilpailijat (taito)'!H173=Pistetaulukko!$E$18,Pistetaulukko!$E$17,IF(OR('Vastaukset, kilpailijat (taito)'!H173=Pistetaulukko!$D$18,'Vastaukset, kilpailijat (taito)'!H173=Pistetaulukko!$F$18),Pistetaulukko!$D$17,IF(OR('Vastaukset, kilpailijat (taito)'!H173=Pistetaulukko!$C$18,'Vastaukset, kilpailijat (taito)'!H173=Pistetaulukko!$G$18),Pistetaulukko!$C$17,IF(OR('Vastaukset, kilpailijat (taito)'!H173=Pistetaulukko!$B$18,'Vastaukset, kilpailijat (taito)'!H173=Pistetaulukko!$H$18),Pistetaulukko!$B$17,0))))</f>
        <v>50</v>
      </c>
      <c r="I173" s="2">
        <f>IF('Vastaukset, kilpailijat (taito)'!I173=Pistetaulukko!$E$21,Pistetaulukko!$E$20,IF(OR('Vastaukset, kilpailijat (taito)'!I173=Pistetaulukko!$D$21,'Vastaukset, kilpailijat (taito)'!I173=Pistetaulukko!$F$21),Pistetaulukko!$D$20,IF(OR('Vastaukset, kilpailijat (taito)'!I173=Pistetaulukko!$C$21,'Vastaukset, kilpailijat (taito)'!I173=Pistetaulukko!$G$21),Pistetaulukko!$C$20,IF(OR('Vastaukset, kilpailijat (taito)'!I173=Pistetaulukko!$B$21,'Vastaukset, kilpailijat (taito)'!I173=Pistetaulukko!$H$21),Pistetaulukko!$B$20,0))))</f>
        <v>40</v>
      </c>
      <c r="J173" s="2">
        <f>IF('Vastaukset, kilpailijat (taito)'!J173=Pistetaulukko!$E$24,Pistetaulukko!$E$23,IF(OR('Vastaukset, kilpailijat (taito)'!J173=Pistetaulukko!$D$24,'Vastaukset, kilpailijat (taito)'!J173=Pistetaulukko!$F$24),Pistetaulukko!$D$23,IF(OR('Vastaukset, kilpailijat (taito)'!J173=Pistetaulukko!$C$24,'Vastaukset, kilpailijat (taito)'!J173=Pistetaulukko!$G$24),Pistetaulukko!$C$23,IF(OR('Vastaukset, kilpailijat (taito)'!J173=Pistetaulukko!$B$24,'Vastaukset, kilpailijat (taito)'!J173=Pistetaulukko!$H$24),Pistetaulukko!$B$23,0))))</f>
        <v>40</v>
      </c>
      <c r="K173" s="1">
        <f t="shared" si="4"/>
        <v>250</v>
      </c>
      <c r="N173" s="20">
        <f>'Vastaukset, kilpailijat (taito)'!K173</f>
        <v>0</v>
      </c>
      <c r="O173" s="24"/>
      <c r="P173" s="23">
        <f t="shared" si="5"/>
        <v>250</v>
      </c>
      <c r="Q173" s="11"/>
    </row>
    <row r="174" spans="1:17" ht="15.75">
      <c r="A174" s="5">
        <f>'Vastaukset, kilpailijat (taito)'!A174</f>
        <v>0</v>
      </c>
      <c r="B174" s="5">
        <f>'Vastaukset, kilpailijat (taito)'!B174</f>
        <v>0</v>
      </c>
      <c r="C174" s="2">
        <f>IF('Vastaukset, kilpailijat (taito)'!C174=Pistetaulukko!$E$3,Pistetaulukko!$E$2,IF(OR('Vastaukset, kilpailijat (taito)'!C174=Pistetaulukko!$D$3,'Vastaukset, kilpailijat (taito)'!C174=Pistetaulukko!$F$3),Pistetaulukko!$D$2,IF(OR('Vastaukset, kilpailijat (taito)'!C174=Pistetaulukko!$C$3,'Vastaukset, kilpailijat (taito)'!C174=Pistetaulukko!$G$3),Pistetaulukko!$C$2,IF(OR('Vastaukset, kilpailijat (taito)'!C174=Pistetaulukko!$B$3,'Vastaukset, kilpailijat (taito)'!C174=Pistetaulukko!$H$3),Pistetaulukko!$B$2,0))))</f>
        <v>20</v>
      </c>
      <c r="D174" s="2">
        <f>IF('Vastaukset, kilpailijat (taito)'!D174=Pistetaulukko!$E$6,Pistetaulukko!$E$5,IF(OR('Vastaukset, kilpailijat (taito)'!D174=Pistetaulukko!$D$6,'Vastaukset, kilpailijat (taito)'!D174=Pistetaulukko!$F$6),Pistetaulukko!$D$5,IF(OR('Vastaukset, kilpailijat (taito)'!D174=Pistetaulukko!$C$6,'Vastaukset, kilpailijat (taito)'!D174=Pistetaulukko!$G$6),Pistetaulukko!$C$5,IF(OR('Vastaukset, kilpailijat (taito)'!D174=Pistetaulukko!$B$6,'Vastaukset, kilpailijat (taito)'!D174=Pistetaulukko!$H$6),Pistetaulukko!$B$5,0))))</f>
        <v>30</v>
      </c>
      <c r="E174" s="2">
        <f>IF('Vastaukset, kilpailijat (taito)'!E174=Pistetaulukko!$E$9,Pistetaulukko!$E$8,IF(OR('Vastaukset, kilpailijat (taito)'!E174=Pistetaulukko!$D$9,'Vastaukset, kilpailijat (taito)'!E174=Pistetaulukko!$F$9),Pistetaulukko!$D$8,IF(OR('Vastaukset, kilpailijat (taito)'!E174=Pistetaulukko!$C$9,'Vastaukset, kilpailijat (taito)'!E174=Pistetaulukko!$G$9),Pistetaulukko!$C$8,IF(OR('Vastaukset, kilpailijat (taito)'!E174=Pistetaulukko!$B$9,'Vastaukset, kilpailijat (taito)'!E174=Pistetaulukko!$H$9),Pistetaulukko!$B$8,0))))</f>
        <v>30</v>
      </c>
      <c r="F174" s="2">
        <f>IF('Vastaukset, kilpailijat (taito)'!F174=Pistetaulukko!$E$12,Pistetaulukko!$E$11,IF(OR('Vastaukset, kilpailijat (taito)'!F174=Pistetaulukko!$D$12,'Vastaukset, kilpailijat (taito)'!F174=Pistetaulukko!$F$12),Pistetaulukko!$D$11,IF(OR('Vastaukset, kilpailijat (taito)'!F174=Pistetaulukko!$C$12,'Vastaukset, kilpailijat (taito)'!F174=Pistetaulukko!$G$12),Pistetaulukko!$C$11,IF(OR('Vastaukset, kilpailijat (taito)'!F174=Pistetaulukko!$B$12,'Vastaukset, kilpailijat (taito)'!F174=Pistetaulukko!$H$12),Pistetaulukko!$B$11,0))))</f>
        <v>20</v>
      </c>
      <c r="G174" s="2">
        <f>IF('Vastaukset, kilpailijat (taito)'!G174=Pistetaulukko!$E$15,Pistetaulukko!$E$14,IF(OR('Vastaukset, kilpailijat (taito)'!G174=Pistetaulukko!$D$15,'Vastaukset, kilpailijat (taito)'!G174=Pistetaulukko!$F$15),Pistetaulukko!$D$14,IF(OR('Vastaukset, kilpailijat (taito)'!G174=Pistetaulukko!$C$15,'Vastaukset, kilpailijat (taito)'!G174=Pistetaulukko!$G$15),Pistetaulukko!$C$14,IF(OR('Vastaukset, kilpailijat (taito)'!G174=Pistetaulukko!$B$15,'Vastaukset, kilpailijat (taito)'!G174=Pistetaulukko!$H$15),Pistetaulukko!$B$14,0))))</f>
        <v>20</v>
      </c>
      <c r="H174" s="2">
        <f>IF('Vastaukset, kilpailijat (taito)'!H174=Pistetaulukko!$E$18,Pistetaulukko!$E$17,IF(OR('Vastaukset, kilpailijat (taito)'!H174=Pistetaulukko!$D$18,'Vastaukset, kilpailijat (taito)'!H174=Pistetaulukko!$F$18),Pistetaulukko!$D$17,IF(OR('Vastaukset, kilpailijat (taito)'!H174=Pistetaulukko!$C$18,'Vastaukset, kilpailijat (taito)'!H174=Pistetaulukko!$G$18),Pistetaulukko!$C$17,IF(OR('Vastaukset, kilpailijat (taito)'!H174=Pistetaulukko!$B$18,'Vastaukset, kilpailijat (taito)'!H174=Pistetaulukko!$H$18),Pistetaulukko!$B$17,0))))</f>
        <v>50</v>
      </c>
      <c r="I174" s="2">
        <f>IF('Vastaukset, kilpailijat (taito)'!I174=Pistetaulukko!$E$21,Pistetaulukko!$E$20,IF(OR('Vastaukset, kilpailijat (taito)'!I174=Pistetaulukko!$D$21,'Vastaukset, kilpailijat (taito)'!I174=Pistetaulukko!$F$21),Pistetaulukko!$D$20,IF(OR('Vastaukset, kilpailijat (taito)'!I174=Pistetaulukko!$C$21,'Vastaukset, kilpailijat (taito)'!I174=Pistetaulukko!$G$21),Pistetaulukko!$C$20,IF(OR('Vastaukset, kilpailijat (taito)'!I174=Pistetaulukko!$B$21,'Vastaukset, kilpailijat (taito)'!I174=Pistetaulukko!$H$21),Pistetaulukko!$B$20,0))))</f>
        <v>40</v>
      </c>
      <c r="J174" s="2">
        <f>IF('Vastaukset, kilpailijat (taito)'!J174=Pistetaulukko!$E$24,Pistetaulukko!$E$23,IF(OR('Vastaukset, kilpailijat (taito)'!J174=Pistetaulukko!$D$24,'Vastaukset, kilpailijat (taito)'!J174=Pistetaulukko!$F$24),Pistetaulukko!$D$23,IF(OR('Vastaukset, kilpailijat (taito)'!J174=Pistetaulukko!$C$24,'Vastaukset, kilpailijat (taito)'!J174=Pistetaulukko!$G$24),Pistetaulukko!$C$23,IF(OR('Vastaukset, kilpailijat (taito)'!J174=Pistetaulukko!$B$24,'Vastaukset, kilpailijat (taito)'!J174=Pistetaulukko!$H$24),Pistetaulukko!$B$23,0))))</f>
        <v>40</v>
      </c>
      <c r="K174" s="1">
        <f t="shared" si="4"/>
        <v>250</v>
      </c>
      <c r="N174" s="20">
        <f>'Vastaukset, kilpailijat (taito)'!K174</f>
        <v>0</v>
      </c>
      <c r="O174" s="24"/>
      <c r="P174" s="23">
        <f t="shared" si="5"/>
        <v>250</v>
      </c>
      <c r="Q174" s="11"/>
    </row>
    <row r="175" spans="1:17" ht="15.75">
      <c r="A175" s="5">
        <f>'Vastaukset, kilpailijat (taito)'!A175</f>
        <v>0</v>
      </c>
      <c r="B175" s="5">
        <f>'Vastaukset, kilpailijat (taito)'!B175</f>
        <v>0</v>
      </c>
      <c r="C175" s="2">
        <f>IF('Vastaukset, kilpailijat (taito)'!C175=Pistetaulukko!$E$3,Pistetaulukko!$E$2,IF(OR('Vastaukset, kilpailijat (taito)'!C175=Pistetaulukko!$D$3,'Vastaukset, kilpailijat (taito)'!C175=Pistetaulukko!$F$3),Pistetaulukko!$D$2,IF(OR('Vastaukset, kilpailijat (taito)'!C175=Pistetaulukko!$C$3,'Vastaukset, kilpailijat (taito)'!C175=Pistetaulukko!$G$3),Pistetaulukko!$C$2,IF(OR('Vastaukset, kilpailijat (taito)'!C175=Pistetaulukko!$B$3,'Vastaukset, kilpailijat (taito)'!C175=Pistetaulukko!$H$3),Pistetaulukko!$B$2,0))))</f>
        <v>20</v>
      </c>
      <c r="D175" s="2">
        <f>IF('Vastaukset, kilpailijat (taito)'!D175=Pistetaulukko!$E$6,Pistetaulukko!$E$5,IF(OR('Vastaukset, kilpailijat (taito)'!D175=Pistetaulukko!$D$6,'Vastaukset, kilpailijat (taito)'!D175=Pistetaulukko!$F$6),Pistetaulukko!$D$5,IF(OR('Vastaukset, kilpailijat (taito)'!D175=Pistetaulukko!$C$6,'Vastaukset, kilpailijat (taito)'!D175=Pistetaulukko!$G$6),Pistetaulukko!$C$5,IF(OR('Vastaukset, kilpailijat (taito)'!D175=Pistetaulukko!$B$6,'Vastaukset, kilpailijat (taito)'!D175=Pistetaulukko!$H$6),Pistetaulukko!$B$5,0))))</f>
        <v>30</v>
      </c>
      <c r="E175" s="2">
        <f>IF('Vastaukset, kilpailijat (taito)'!E175=Pistetaulukko!$E$9,Pistetaulukko!$E$8,IF(OR('Vastaukset, kilpailijat (taito)'!E175=Pistetaulukko!$D$9,'Vastaukset, kilpailijat (taito)'!E175=Pistetaulukko!$F$9),Pistetaulukko!$D$8,IF(OR('Vastaukset, kilpailijat (taito)'!E175=Pistetaulukko!$C$9,'Vastaukset, kilpailijat (taito)'!E175=Pistetaulukko!$G$9),Pistetaulukko!$C$8,IF(OR('Vastaukset, kilpailijat (taito)'!E175=Pistetaulukko!$B$9,'Vastaukset, kilpailijat (taito)'!E175=Pistetaulukko!$H$9),Pistetaulukko!$B$8,0))))</f>
        <v>30</v>
      </c>
      <c r="F175" s="2">
        <f>IF('Vastaukset, kilpailijat (taito)'!F175=Pistetaulukko!$E$12,Pistetaulukko!$E$11,IF(OR('Vastaukset, kilpailijat (taito)'!F175=Pistetaulukko!$D$12,'Vastaukset, kilpailijat (taito)'!F175=Pistetaulukko!$F$12),Pistetaulukko!$D$11,IF(OR('Vastaukset, kilpailijat (taito)'!F175=Pistetaulukko!$C$12,'Vastaukset, kilpailijat (taito)'!F175=Pistetaulukko!$G$12),Pistetaulukko!$C$11,IF(OR('Vastaukset, kilpailijat (taito)'!F175=Pistetaulukko!$B$12,'Vastaukset, kilpailijat (taito)'!F175=Pistetaulukko!$H$12),Pistetaulukko!$B$11,0))))</f>
        <v>20</v>
      </c>
      <c r="G175" s="2">
        <f>IF('Vastaukset, kilpailijat (taito)'!G175=Pistetaulukko!$E$15,Pistetaulukko!$E$14,IF(OR('Vastaukset, kilpailijat (taito)'!G175=Pistetaulukko!$D$15,'Vastaukset, kilpailijat (taito)'!G175=Pistetaulukko!$F$15),Pistetaulukko!$D$14,IF(OR('Vastaukset, kilpailijat (taito)'!G175=Pistetaulukko!$C$15,'Vastaukset, kilpailijat (taito)'!G175=Pistetaulukko!$G$15),Pistetaulukko!$C$14,IF(OR('Vastaukset, kilpailijat (taito)'!G175=Pistetaulukko!$B$15,'Vastaukset, kilpailijat (taito)'!G175=Pistetaulukko!$H$15),Pistetaulukko!$B$14,0))))</f>
        <v>20</v>
      </c>
      <c r="H175" s="2">
        <f>IF('Vastaukset, kilpailijat (taito)'!H175=Pistetaulukko!$E$18,Pistetaulukko!$E$17,IF(OR('Vastaukset, kilpailijat (taito)'!H175=Pistetaulukko!$D$18,'Vastaukset, kilpailijat (taito)'!H175=Pistetaulukko!$F$18),Pistetaulukko!$D$17,IF(OR('Vastaukset, kilpailijat (taito)'!H175=Pistetaulukko!$C$18,'Vastaukset, kilpailijat (taito)'!H175=Pistetaulukko!$G$18),Pistetaulukko!$C$17,IF(OR('Vastaukset, kilpailijat (taito)'!H175=Pistetaulukko!$B$18,'Vastaukset, kilpailijat (taito)'!H175=Pistetaulukko!$H$18),Pistetaulukko!$B$17,0))))</f>
        <v>50</v>
      </c>
      <c r="I175" s="2">
        <f>IF('Vastaukset, kilpailijat (taito)'!I175=Pistetaulukko!$E$21,Pistetaulukko!$E$20,IF(OR('Vastaukset, kilpailijat (taito)'!I175=Pistetaulukko!$D$21,'Vastaukset, kilpailijat (taito)'!I175=Pistetaulukko!$F$21),Pistetaulukko!$D$20,IF(OR('Vastaukset, kilpailijat (taito)'!I175=Pistetaulukko!$C$21,'Vastaukset, kilpailijat (taito)'!I175=Pistetaulukko!$G$21),Pistetaulukko!$C$20,IF(OR('Vastaukset, kilpailijat (taito)'!I175=Pistetaulukko!$B$21,'Vastaukset, kilpailijat (taito)'!I175=Pistetaulukko!$H$21),Pistetaulukko!$B$20,0))))</f>
        <v>40</v>
      </c>
      <c r="J175" s="2">
        <f>IF('Vastaukset, kilpailijat (taito)'!J175=Pistetaulukko!$E$24,Pistetaulukko!$E$23,IF(OR('Vastaukset, kilpailijat (taito)'!J175=Pistetaulukko!$D$24,'Vastaukset, kilpailijat (taito)'!J175=Pistetaulukko!$F$24),Pistetaulukko!$D$23,IF(OR('Vastaukset, kilpailijat (taito)'!J175=Pistetaulukko!$C$24,'Vastaukset, kilpailijat (taito)'!J175=Pistetaulukko!$G$24),Pistetaulukko!$C$23,IF(OR('Vastaukset, kilpailijat (taito)'!J175=Pistetaulukko!$B$24,'Vastaukset, kilpailijat (taito)'!J175=Pistetaulukko!$H$24),Pistetaulukko!$B$23,0))))</f>
        <v>40</v>
      </c>
      <c r="K175" s="1">
        <f t="shared" si="4"/>
        <v>250</v>
      </c>
      <c r="N175" s="20">
        <f>'Vastaukset, kilpailijat (taito)'!K175</f>
        <v>0</v>
      </c>
      <c r="O175" s="24"/>
      <c r="P175" s="23">
        <f t="shared" si="5"/>
        <v>250</v>
      </c>
      <c r="Q175" s="11"/>
    </row>
    <row r="176" spans="1:17" ht="15.75">
      <c r="A176" s="5">
        <f>'Vastaukset, kilpailijat (taito)'!A176</f>
        <v>0</v>
      </c>
      <c r="B176" s="5">
        <f>'Vastaukset, kilpailijat (taito)'!B176</f>
        <v>0</v>
      </c>
      <c r="C176" s="2">
        <f>IF('Vastaukset, kilpailijat (taito)'!C176=Pistetaulukko!$E$3,Pistetaulukko!$E$2,IF(OR('Vastaukset, kilpailijat (taito)'!C176=Pistetaulukko!$D$3,'Vastaukset, kilpailijat (taito)'!C176=Pistetaulukko!$F$3),Pistetaulukko!$D$2,IF(OR('Vastaukset, kilpailijat (taito)'!C176=Pistetaulukko!$C$3,'Vastaukset, kilpailijat (taito)'!C176=Pistetaulukko!$G$3),Pistetaulukko!$C$2,IF(OR('Vastaukset, kilpailijat (taito)'!C176=Pistetaulukko!$B$3,'Vastaukset, kilpailijat (taito)'!C176=Pistetaulukko!$H$3),Pistetaulukko!$B$2,0))))</f>
        <v>20</v>
      </c>
      <c r="D176" s="2">
        <f>IF('Vastaukset, kilpailijat (taito)'!D176=Pistetaulukko!$E$6,Pistetaulukko!$E$5,IF(OR('Vastaukset, kilpailijat (taito)'!D176=Pistetaulukko!$D$6,'Vastaukset, kilpailijat (taito)'!D176=Pistetaulukko!$F$6),Pistetaulukko!$D$5,IF(OR('Vastaukset, kilpailijat (taito)'!D176=Pistetaulukko!$C$6,'Vastaukset, kilpailijat (taito)'!D176=Pistetaulukko!$G$6),Pistetaulukko!$C$5,IF(OR('Vastaukset, kilpailijat (taito)'!D176=Pistetaulukko!$B$6,'Vastaukset, kilpailijat (taito)'!D176=Pistetaulukko!$H$6),Pistetaulukko!$B$5,0))))</f>
        <v>30</v>
      </c>
      <c r="E176" s="2">
        <f>IF('Vastaukset, kilpailijat (taito)'!E176=Pistetaulukko!$E$9,Pistetaulukko!$E$8,IF(OR('Vastaukset, kilpailijat (taito)'!E176=Pistetaulukko!$D$9,'Vastaukset, kilpailijat (taito)'!E176=Pistetaulukko!$F$9),Pistetaulukko!$D$8,IF(OR('Vastaukset, kilpailijat (taito)'!E176=Pistetaulukko!$C$9,'Vastaukset, kilpailijat (taito)'!E176=Pistetaulukko!$G$9),Pistetaulukko!$C$8,IF(OR('Vastaukset, kilpailijat (taito)'!E176=Pistetaulukko!$B$9,'Vastaukset, kilpailijat (taito)'!E176=Pistetaulukko!$H$9),Pistetaulukko!$B$8,0))))</f>
        <v>30</v>
      </c>
      <c r="F176" s="2">
        <f>IF('Vastaukset, kilpailijat (taito)'!F176=Pistetaulukko!$E$12,Pistetaulukko!$E$11,IF(OR('Vastaukset, kilpailijat (taito)'!F176=Pistetaulukko!$D$12,'Vastaukset, kilpailijat (taito)'!F176=Pistetaulukko!$F$12),Pistetaulukko!$D$11,IF(OR('Vastaukset, kilpailijat (taito)'!F176=Pistetaulukko!$C$12,'Vastaukset, kilpailijat (taito)'!F176=Pistetaulukko!$G$12),Pistetaulukko!$C$11,IF(OR('Vastaukset, kilpailijat (taito)'!F176=Pistetaulukko!$B$12,'Vastaukset, kilpailijat (taito)'!F176=Pistetaulukko!$H$12),Pistetaulukko!$B$11,0))))</f>
        <v>20</v>
      </c>
      <c r="G176" s="2">
        <f>IF('Vastaukset, kilpailijat (taito)'!G176=Pistetaulukko!$E$15,Pistetaulukko!$E$14,IF(OR('Vastaukset, kilpailijat (taito)'!G176=Pistetaulukko!$D$15,'Vastaukset, kilpailijat (taito)'!G176=Pistetaulukko!$F$15),Pistetaulukko!$D$14,IF(OR('Vastaukset, kilpailijat (taito)'!G176=Pistetaulukko!$C$15,'Vastaukset, kilpailijat (taito)'!G176=Pistetaulukko!$G$15),Pistetaulukko!$C$14,IF(OR('Vastaukset, kilpailijat (taito)'!G176=Pistetaulukko!$B$15,'Vastaukset, kilpailijat (taito)'!G176=Pistetaulukko!$H$15),Pistetaulukko!$B$14,0))))</f>
        <v>20</v>
      </c>
      <c r="H176" s="2">
        <f>IF('Vastaukset, kilpailijat (taito)'!H176=Pistetaulukko!$E$18,Pistetaulukko!$E$17,IF(OR('Vastaukset, kilpailijat (taito)'!H176=Pistetaulukko!$D$18,'Vastaukset, kilpailijat (taito)'!H176=Pistetaulukko!$F$18),Pistetaulukko!$D$17,IF(OR('Vastaukset, kilpailijat (taito)'!H176=Pistetaulukko!$C$18,'Vastaukset, kilpailijat (taito)'!H176=Pistetaulukko!$G$18),Pistetaulukko!$C$17,IF(OR('Vastaukset, kilpailijat (taito)'!H176=Pistetaulukko!$B$18,'Vastaukset, kilpailijat (taito)'!H176=Pistetaulukko!$H$18),Pistetaulukko!$B$17,0))))</f>
        <v>50</v>
      </c>
      <c r="I176" s="2">
        <f>IF('Vastaukset, kilpailijat (taito)'!I176=Pistetaulukko!$E$21,Pistetaulukko!$E$20,IF(OR('Vastaukset, kilpailijat (taito)'!I176=Pistetaulukko!$D$21,'Vastaukset, kilpailijat (taito)'!I176=Pistetaulukko!$F$21),Pistetaulukko!$D$20,IF(OR('Vastaukset, kilpailijat (taito)'!I176=Pistetaulukko!$C$21,'Vastaukset, kilpailijat (taito)'!I176=Pistetaulukko!$G$21),Pistetaulukko!$C$20,IF(OR('Vastaukset, kilpailijat (taito)'!I176=Pistetaulukko!$B$21,'Vastaukset, kilpailijat (taito)'!I176=Pistetaulukko!$H$21),Pistetaulukko!$B$20,0))))</f>
        <v>40</v>
      </c>
      <c r="J176" s="2">
        <f>IF('Vastaukset, kilpailijat (taito)'!J176=Pistetaulukko!$E$24,Pistetaulukko!$E$23,IF(OR('Vastaukset, kilpailijat (taito)'!J176=Pistetaulukko!$D$24,'Vastaukset, kilpailijat (taito)'!J176=Pistetaulukko!$F$24),Pistetaulukko!$D$23,IF(OR('Vastaukset, kilpailijat (taito)'!J176=Pistetaulukko!$C$24,'Vastaukset, kilpailijat (taito)'!J176=Pistetaulukko!$G$24),Pistetaulukko!$C$23,IF(OR('Vastaukset, kilpailijat (taito)'!J176=Pistetaulukko!$B$24,'Vastaukset, kilpailijat (taito)'!J176=Pistetaulukko!$H$24),Pistetaulukko!$B$23,0))))</f>
        <v>40</v>
      </c>
      <c r="K176" s="1">
        <f t="shared" si="4"/>
        <v>250</v>
      </c>
      <c r="N176" s="20">
        <f>'Vastaukset, kilpailijat (taito)'!K176</f>
        <v>0</v>
      </c>
      <c r="O176" s="24"/>
      <c r="P176" s="23">
        <f t="shared" si="5"/>
        <v>250</v>
      </c>
      <c r="Q176" s="11"/>
    </row>
    <row r="177" spans="1:17" ht="15.75">
      <c r="A177" s="5">
        <f>'Vastaukset, kilpailijat (taito)'!A177</f>
        <v>0</v>
      </c>
      <c r="B177" s="5">
        <f>'Vastaukset, kilpailijat (taito)'!B177</f>
        <v>0</v>
      </c>
      <c r="C177" s="2">
        <f>IF('Vastaukset, kilpailijat (taito)'!C177=Pistetaulukko!$E$3,Pistetaulukko!$E$2,IF(OR('Vastaukset, kilpailijat (taito)'!C177=Pistetaulukko!$D$3,'Vastaukset, kilpailijat (taito)'!C177=Pistetaulukko!$F$3),Pistetaulukko!$D$2,IF(OR('Vastaukset, kilpailijat (taito)'!C177=Pistetaulukko!$C$3,'Vastaukset, kilpailijat (taito)'!C177=Pistetaulukko!$G$3),Pistetaulukko!$C$2,IF(OR('Vastaukset, kilpailijat (taito)'!C177=Pistetaulukko!$B$3,'Vastaukset, kilpailijat (taito)'!C177=Pistetaulukko!$H$3),Pistetaulukko!$B$2,0))))</f>
        <v>20</v>
      </c>
      <c r="D177" s="2">
        <f>IF('Vastaukset, kilpailijat (taito)'!D177=Pistetaulukko!$E$6,Pistetaulukko!$E$5,IF(OR('Vastaukset, kilpailijat (taito)'!D177=Pistetaulukko!$D$6,'Vastaukset, kilpailijat (taito)'!D177=Pistetaulukko!$F$6),Pistetaulukko!$D$5,IF(OR('Vastaukset, kilpailijat (taito)'!D177=Pistetaulukko!$C$6,'Vastaukset, kilpailijat (taito)'!D177=Pistetaulukko!$G$6),Pistetaulukko!$C$5,IF(OR('Vastaukset, kilpailijat (taito)'!D177=Pistetaulukko!$B$6,'Vastaukset, kilpailijat (taito)'!D177=Pistetaulukko!$H$6),Pistetaulukko!$B$5,0))))</f>
        <v>30</v>
      </c>
      <c r="E177" s="2">
        <f>IF('Vastaukset, kilpailijat (taito)'!E177=Pistetaulukko!$E$9,Pistetaulukko!$E$8,IF(OR('Vastaukset, kilpailijat (taito)'!E177=Pistetaulukko!$D$9,'Vastaukset, kilpailijat (taito)'!E177=Pistetaulukko!$F$9),Pistetaulukko!$D$8,IF(OR('Vastaukset, kilpailijat (taito)'!E177=Pistetaulukko!$C$9,'Vastaukset, kilpailijat (taito)'!E177=Pistetaulukko!$G$9),Pistetaulukko!$C$8,IF(OR('Vastaukset, kilpailijat (taito)'!E177=Pistetaulukko!$B$9,'Vastaukset, kilpailijat (taito)'!E177=Pistetaulukko!$H$9),Pistetaulukko!$B$8,0))))</f>
        <v>30</v>
      </c>
      <c r="F177" s="2">
        <f>IF('Vastaukset, kilpailijat (taito)'!F177=Pistetaulukko!$E$12,Pistetaulukko!$E$11,IF(OR('Vastaukset, kilpailijat (taito)'!F177=Pistetaulukko!$D$12,'Vastaukset, kilpailijat (taito)'!F177=Pistetaulukko!$F$12),Pistetaulukko!$D$11,IF(OR('Vastaukset, kilpailijat (taito)'!F177=Pistetaulukko!$C$12,'Vastaukset, kilpailijat (taito)'!F177=Pistetaulukko!$G$12),Pistetaulukko!$C$11,IF(OR('Vastaukset, kilpailijat (taito)'!F177=Pistetaulukko!$B$12,'Vastaukset, kilpailijat (taito)'!F177=Pistetaulukko!$H$12),Pistetaulukko!$B$11,0))))</f>
        <v>20</v>
      </c>
      <c r="G177" s="2">
        <f>IF('Vastaukset, kilpailijat (taito)'!G177=Pistetaulukko!$E$15,Pistetaulukko!$E$14,IF(OR('Vastaukset, kilpailijat (taito)'!G177=Pistetaulukko!$D$15,'Vastaukset, kilpailijat (taito)'!G177=Pistetaulukko!$F$15),Pistetaulukko!$D$14,IF(OR('Vastaukset, kilpailijat (taito)'!G177=Pistetaulukko!$C$15,'Vastaukset, kilpailijat (taito)'!G177=Pistetaulukko!$G$15),Pistetaulukko!$C$14,IF(OR('Vastaukset, kilpailijat (taito)'!G177=Pistetaulukko!$B$15,'Vastaukset, kilpailijat (taito)'!G177=Pistetaulukko!$H$15),Pistetaulukko!$B$14,0))))</f>
        <v>20</v>
      </c>
      <c r="H177" s="2">
        <f>IF('Vastaukset, kilpailijat (taito)'!H177=Pistetaulukko!$E$18,Pistetaulukko!$E$17,IF(OR('Vastaukset, kilpailijat (taito)'!H177=Pistetaulukko!$D$18,'Vastaukset, kilpailijat (taito)'!H177=Pistetaulukko!$F$18),Pistetaulukko!$D$17,IF(OR('Vastaukset, kilpailijat (taito)'!H177=Pistetaulukko!$C$18,'Vastaukset, kilpailijat (taito)'!H177=Pistetaulukko!$G$18),Pistetaulukko!$C$17,IF(OR('Vastaukset, kilpailijat (taito)'!H177=Pistetaulukko!$B$18,'Vastaukset, kilpailijat (taito)'!H177=Pistetaulukko!$H$18),Pistetaulukko!$B$17,0))))</f>
        <v>50</v>
      </c>
      <c r="I177" s="2">
        <f>IF('Vastaukset, kilpailijat (taito)'!I177=Pistetaulukko!$E$21,Pistetaulukko!$E$20,IF(OR('Vastaukset, kilpailijat (taito)'!I177=Pistetaulukko!$D$21,'Vastaukset, kilpailijat (taito)'!I177=Pistetaulukko!$F$21),Pistetaulukko!$D$20,IF(OR('Vastaukset, kilpailijat (taito)'!I177=Pistetaulukko!$C$21,'Vastaukset, kilpailijat (taito)'!I177=Pistetaulukko!$G$21),Pistetaulukko!$C$20,IF(OR('Vastaukset, kilpailijat (taito)'!I177=Pistetaulukko!$B$21,'Vastaukset, kilpailijat (taito)'!I177=Pistetaulukko!$H$21),Pistetaulukko!$B$20,0))))</f>
        <v>40</v>
      </c>
      <c r="J177" s="2">
        <f>IF('Vastaukset, kilpailijat (taito)'!J177=Pistetaulukko!$E$24,Pistetaulukko!$E$23,IF(OR('Vastaukset, kilpailijat (taito)'!J177=Pistetaulukko!$D$24,'Vastaukset, kilpailijat (taito)'!J177=Pistetaulukko!$F$24),Pistetaulukko!$D$23,IF(OR('Vastaukset, kilpailijat (taito)'!J177=Pistetaulukko!$C$24,'Vastaukset, kilpailijat (taito)'!J177=Pistetaulukko!$G$24),Pistetaulukko!$C$23,IF(OR('Vastaukset, kilpailijat (taito)'!J177=Pistetaulukko!$B$24,'Vastaukset, kilpailijat (taito)'!J177=Pistetaulukko!$H$24),Pistetaulukko!$B$23,0))))</f>
        <v>40</v>
      </c>
      <c r="K177" s="1">
        <f t="shared" si="4"/>
        <v>250</v>
      </c>
      <c r="N177" s="20">
        <f>'Vastaukset, kilpailijat (taito)'!K177</f>
        <v>0</v>
      </c>
      <c r="O177" s="24"/>
      <c r="P177" s="23">
        <f t="shared" si="5"/>
        <v>250</v>
      </c>
      <c r="Q177" s="11"/>
    </row>
    <row r="178" spans="1:17" ht="15.75">
      <c r="A178" s="5">
        <f>'Vastaukset, kilpailijat (taito)'!A178</f>
        <v>0</v>
      </c>
      <c r="B178" s="5">
        <f>'Vastaukset, kilpailijat (taito)'!B178</f>
        <v>0</v>
      </c>
      <c r="C178" s="2">
        <f>IF('Vastaukset, kilpailijat (taito)'!C178=Pistetaulukko!$E$3,Pistetaulukko!$E$2,IF(OR('Vastaukset, kilpailijat (taito)'!C178=Pistetaulukko!$D$3,'Vastaukset, kilpailijat (taito)'!C178=Pistetaulukko!$F$3),Pistetaulukko!$D$2,IF(OR('Vastaukset, kilpailijat (taito)'!C178=Pistetaulukko!$C$3,'Vastaukset, kilpailijat (taito)'!C178=Pistetaulukko!$G$3),Pistetaulukko!$C$2,IF(OR('Vastaukset, kilpailijat (taito)'!C178=Pistetaulukko!$B$3,'Vastaukset, kilpailijat (taito)'!C178=Pistetaulukko!$H$3),Pistetaulukko!$B$2,0))))</f>
        <v>20</v>
      </c>
      <c r="D178" s="2">
        <f>IF('Vastaukset, kilpailijat (taito)'!D178=Pistetaulukko!$E$6,Pistetaulukko!$E$5,IF(OR('Vastaukset, kilpailijat (taito)'!D178=Pistetaulukko!$D$6,'Vastaukset, kilpailijat (taito)'!D178=Pistetaulukko!$F$6),Pistetaulukko!$D$5,IF(OR('Vastaukset, kilpailijat (taito)'!D178=Pistetaulukko!$C$6,'Vastaukset, kilpailijat (taito)'!D178=Pistetaulukko!$G$6),Pistetaulukko!$C$5,IF(OR('Vastaukset, kilpailijat (taito)'!D178=Pistetaulukko!$B$6,'Vastaukset, kilpailijat (taito)'!D178=Pistetaulukko!$H$6),Pistetaulukko!$B$5,0))))</f>
        <v>30</v>
      </c>
      <c r="E178" s="2">
        <f>IF('Vastaukset, kilpailijat (taito)'!E178=Pistetaulukko!$E$9,Pistetaulukko!$E$8,IF(OR('Vastaukset, kilpailijat (taito)'!E178=Pistetaulukko!$D$9,'Vastaukset, kilpailijat (taito)'!E178=Pistetaulukko!$F$9),Pistetaulukko!$D$8,IF(OR('Vastaukset, kilpailijat (taito)'!E178=Pistetaulukko!$C$9,'Vastaukset, kilpailijat (taito)'!E178=Pistetaulukko!$G$9),Pistetaulukko!$C$8,IF(OR('Vastaukset, kilpailijat (taito)'!E178=Pistetaulukko!$B$9,'Vastaukset, kilpailijat (taito)'!E178=Pistetaulukko!$H$9),Pistetaulukko!$B$8,0))))</f>
        <v>30</v>
      </c>
      <c r="F178" s="2">
        <f>IF('Vastaukset, kilpailijat (taito)'!F178=Pistetaulukko!$E$12,Pistetaulukko!$E$11,IF(OR('Vastaukset, kilpailijat (taito)'!F178=Pistetaulukko!$D$12,'Vastaukset, kilpailijat (taito)'!F178=Pistetaulukko!$F$12),Pistetaulukko!$D$11,IF(OR('Vastaukset, kilpailijat (taito)'!F178=Pistetaulukko!$C$12,'Vastaukset, kilpailijat (taito)'!F178=Pistetaulukko!$G$12),Pistetaulukko!$C$11,IF(OR('Vastaukset, kilpailijat (taito)'!F178=Pistetaulukko!$B$12,'Vastaukset, kilpailijat (taito)'!F178=Pistetaulukko!$H$12),Pistetaulukko!$B$11,0))))</f>
        <v>20</v>
      </c>
      <c r="G178" s="2">
        <f>IF('Vastaukset, kilpailijat (taito)'!G178=Pistetaulukko!$E$15,Pistetaulukko!$E$14,IF(OR('Vastaukset, kilpailijat (taito)'!G178=Pistetaulukko!$D$15,'Vastaukset, kilpailijat (taito)'!G178=Pistetaulukko!$F$15),Pistetaulukko!$D$14,IF(OR('Vastaukset, kilpailijat (taito)'!G178=Pistetaulukko!$C$15,'Vastaukset, kilpailijat (taito)'!G178=Pistetaulukko!$G$15),Pistetaulukko!$C$14,IF(OR('Vastaukset, kilpailijat (taito)'!G178=Pistetaulukko!$B$15,'Vastaukset, kilpailijat (taito)'!G178=Pistetaulukko!$H$15),Pistetaulukko!$B$14,0))))</f>
        <v>20</v>
      </c>
      <c r="H178" s="2">
        <f>IF('Vastaukset, kilpailijat (taito)'!H178=Pistetaulukko!$E$18,Pistetaulukko!$E$17,IF(OR('Vastaukset, kilpailijat (taito)'!H178=Pistetaulukko!$D$18,'Vastaukset, kilpailijat (taito)'!H178=Pistetaulukko!$F$18),Pistetaulukko!$D$17,IF(OR('Vastaukset, kilpailijat (taito)'!H178=Pistetaulukko!$C$18,'Vastaukset, kilpailijat (taito)'!H178=Pistetaulukko!$G$18),Pistetaulukko!$C$17,IF(OR('Vastaukset, kilpailijat (taito)'!H178=Pistetaulukko!$B$18,'Vastaukset, kilpailijat (taito)'!H178=Pistetaulukko!$H$18),Pistetaulukko!$B$17,0))))</f>
        <v>50</v>
      </c>
      <c r="I178" s="2">
        <f>IF('Vastaukset, kilpailijat (taito)'!I178=Pistetaulukko!$E$21,Pistetaulukko!$E$20,IF(OR('Vastaukset, kilpailijat (taito)'!I178=Pistetaulukko!$D$21,'Vastaukset, kilpailijat (taito)'!I178=Pistetaulukko!$F$21),Pistetaulukko!$D$20,IF(OR('Vastaukset, kilpailijat (taito)'!I178=Pistetaulukko!$C$21,'Vastaukset, kilpailijat (taito)'!I178=Pistetaulukko!$G$21),Pistetaulukko!$C$20,IF(OR('Vastaukset, kilpailijat (taito)'!I178=Pistetaulukko!$B$21,'Vastaukset, kilpailijat (taito)'!I178=Pistetaulukko!$H$21),Pistetaulukko!$B$20,0))))</f>
        <v>40</v>
      </c>
      <c r="J178" s="2">
        <f>IF('Vastaukset, kilpailijat (taito)'!J178=Pistetaulukko!$E$24,Pistetaulukko!$E$23,IF(OR('Vastaukset, kilpailijat (taito)'!J178=Pistetaulukko!$D$24,'Vastaukset, kilpailijat (taito)'!J178=Pistetaulukko!$F$24),Pistetaulukko!$D$23,IF(OR('Vastaukset, kilpailijat (taito)'!J178=Pistetaulukko!$C$24,'Vastaukset, kilpailijat (taito)'!J178=Pistetaulukko!$G$24),Pistetaulukko!$C$23,IF(OR('Vastaukset, kilpailijat (taito)'!J178=Pistetaulukko!$B$24,'Vastaukset, kilpailijat (taito)'!J178=Pistetaulukko!$H$24),Pistetaulukko!$B$23,0))))</f>
        <v>40</v>
      </c>
      <c r="K178" s="1">
        <f t="shared" si="4"/>
        <v>250</v>
      </c>
      <c r="N178" s="20">
        <f>'Vastaukset, kilpailijat (taito)'!K178</f>
        <v>0</v>
      </c>
      <c r="O178" s="24"/>
      <c r="P178" s="23">
        <f t="shared" si="5"/>
        <v>250</v>
      </c>
      <c r="Q178" s="11"/>
    </row>
    <row r="179" spans="1:17" ht="15.75">
      <c r="A179" s="5">
        <f>'Vastaukset, kilpailijat (taito)'!A179</f>
        <v>0</v>
      </c>
      <c r="B179" s="5">
        <f>'Vastaukset, kilpailijat (taito)'!B179</f>
        <v>0</v>
      </c>
      <c r="C179" s="2">
        <f>IF('Vastaukset, kilpailijat (taito)'!C179=Pistetaulukko!$E$3,Pistetaulukko!$E$2,IF(OR('Vastaukset, kilpailijat (taito)'!C179=Pistetaulukko!$D$3,'Vastaukset, kilpailijat (taito)'!C179=Pistetaulukko!$F$3),Pistetaulukko!$D$2,IF(OR('Vastaukset, kilpailijat (taito)'!C179=Pistetaulukko!$C$3,'Vastaukset, kilpailijat (taito)'!C179=Pistetaulukko!$G$3),Pistetaulukko!$C$2,IF(OR('Vastaukset, kilpailijat (taito)'!C179=Pistetaulukko!$B$3,'Vastaukset, kilpailijat (taito)'!C179=Pistetaulukko!$H$3),Pistetaulukko!$B$2,0))))</f>
        <v>20</v>
      </c>
      <c r="D179" s="2">
        <f>IF('Vastaukset, kilpailijat (taito)'!D179=Pistetaulukko!$E$6,Pistetaulukko!$E$5,IF(OR('Vastaukset, kilpailijat (taito)'!D179=Pistetaulukko!$D$6,'Vastaukset, kilpailijat (taito)'!D179=Pistetaulukko!$F$6),Pistetaulukko!$D$5,IF(OR('Vastaukset, kilpailijat (taito)'!D179=Pistetaulukko!$C$6,'Vastaukset, kilpailijat (taito)'!D179=Pistetaulukko!$G$6),Pistetaulukko!$C$5,IF(OR('Vastaukset, kilpailijat (taito)'!D179=Pistetaulukko!$B$6,'Vastaukset, kilpailijat (taito)'!D179=Pistetaulukko!$H$6),Pistetaulukko!$B$5,0))))</f>
        <v>30</v>
      </c>
      <c r="E179" s="2">
        <f>IF('Vastaukset, kilpailijat (taito)'!E179=Pistetaulukko!$E$9,Pistetaulukko!$E$8,IF(OR('Vastaukset, kilpailijat (taito)'!E179=Pistetaulukko!$D$9,'Vastaukset, kilpailijat (taito)'!E179=Pistetaulukko!$F$9),Pistetaulukko!$D$8,IF(OR('Vastaukset, kilpailijat (taito)'!E179=Pistetaulukko!$C$9,'Vastaukset, kilpailijat (taito)'!E179=Pistetaulukko!$G$9),Pistetaulukko!$C$8,IF(OR('Vastaukset, kilpailijat (taito)'!E179=Pistetaulukko!$B$9,'Vastaukset, kilpailijat (taito)'!E179=Pistetaulukko!$H$9),Pistetaulukko!$B$8,0))))</f>
        <v>30</v>
      </c>
      <c r="F179" s="2">
        <f>IF('Vastaukset, kilpailijat (taito)'!F179=Pistetaulukko!$E$12,Pistetaulukko!$E$11,IF(OR('Vastaukset, kilpailijat (taito)'!F179=Pistetaulukko!$D$12,'Vastaukset, kilpailijat (taito)'!F179=Pistetaulukko!$F$12),Pistetaulukko!$D$11,IF(OR('Vastaukset, kilpailijat (taito)'!F179=Pistetaulukko!$C$12,'Vastaukset, kilpailijat (taito)'!F179=Pistetaulukko!$G$12),Pistetaulukko!$C$11,IF(OR('Vastaukset, kilpailijat (taito)'!F179=Pistetaulukko!$B$12,'Vastaukset, kilpailijat (taito)'!F179=Pistetaulukko!$H$12),Pistetaulukko!$B$11,0))))</f>
        <v>20</v>
      </c>
      <c r="G179" s="2">
        <f>IF('Vastaukset, kilpailijat (taito)'!G179=Pistetaulukko!$E$15,Pistetaulukko!$E$14,IF(OR('Vastaukset, kilpailijat (taito)'!G179=Pistetaulukko!$D$15,'Vastaukset, kilpailijat (taito)'!G179=Pistetaulukko!$F$15),Pistetaulukko!$D$14,IF(OR('Vastaukset, kilpailijat (taito)'!G179=Pistetaulukko!$C$15,'Vastaukset, kilpailijat (taito)'!G179=Pistetaulukko!$G$15),Pistetaulukko!$C$14,IF(OR('Vastaukset, kilpailijat (taito)'!G179=Pistetaulukko!$B$15,'Vastaukset, kilpailijat (taito)'!G179=Pistetaulukko!$H$15),Pistetaulukko!$B$14,0))))</f>
        <v>20</v>
      </c>
      <c r="H179" s="2">
        <f>IF('Vastaukset, kilpailijat (taito)'!H179=Pistetaulukko!$E$18,Pistetaulukko!$E$17,IF(OR('Vastaukset, kilpailijat (taito)'!H179=Pistetaulukko!$D$18,'Vastaukset, kilpailijat (taito)'!H179=Pistetaulukko!$F$18),Pistetaulukko!$D$17,IF(OR('Vastaukset, kilpailijat (taito)'!H179=Pistetaulukko!$C$18,'Vastaukset, kilpailijat (taito)'!H179=Pistetaulukko!$G$18),Pistetaulukko!$C$17,IF(OR('Vastaukset, kilpailijat (taito)'!H179=Pistetaulukko!$B$18,'Vastaukset, kilpailijat (taito)'!H179=Pistetaulukko!$H$18),Pistetaulukko!$B$17,0))))</f>
        <v>50</v>
      </c>
      <c r="I179" s="2">
        <f>IF('Vastaukset, kilpailijat (taito)'!I179=Pistetaulukko!$E$21,Pistetaulukko!$E$20,IF(OR('Vastaukset, kilpailijat (taito)'!I179=Pistetaulukko!$D$21,'Vastaukset, kilpailijat (taito)'!I179=Pistetaulukko!$F$21),Pistetaulukko!$D$20,IF(OR('Vastaukset, kilpailijat (taito)'!I179=Pistetaulukko!$C$21,'Vastaukset, kilpailijat (taito)'!I179=Pistetaulukko!$G$21),Pistetaulukko!$C$20,IF(OR('Vastaukset, kilpailijat (taito)'!I179=Pistetaulukko!$B$21,'Vastaukset, kilpailijat (taito)'!I179=Pistetaulukko!$H$21),Pistetaulukko!$B$20,0))))</f>
        <v>40</v>
      </c>
      <c r="J179" s="2">
        <f>IF('Vastaukset, kilpailijat (taito)'!J179=Pistetaulukko!$E$24,Pistetaulukko!$E$23,IF(OR('Vastaukset, kilpailijat (taito)'!J179=Pistetaulukko!$D$24,'Vastaukset, kilpailijat (taito)'!J179=Pistetaulukko!$F$24),Pistetaulukko!$D$23,IF(OR('Vastaukset, kilpailijat (taito)'!J179=Pistetaulukko!$C$24,'Vastaukset, kilpailijat (taito)'!J179=Pistetaulukko!$G$24),Pistetaulukko!$C$23,IF(OR('Vastaukset, kilpailijat (taito)'!J179=Pistetaulukko!$B$24,'Vastaukset, kilpailijat (taito)'!J179=Pistetaulukko!$H$24),Pistetaulukko!$B$23,0))))</f>
        <v>40</v>
      </c>
      <c r="K179" s="1">
        <f t="shared" si="4"/>
        <v>250</v>
      </c>
      <c r="N179" s="20">
        <f>'Vastaukset, kilpailijat (taito)'!K179</f>
        <v>0</v>
      </c>
      <c r="O179" s="24"/>
      <c r="P179" s="23">
        <f t="shared" si="5"/>
        <v>250</v>
      </c>
      <c r="Q179" s="11"/>
    </row>
    <row r="180" spans="1:17" ht="15.75">
      <c r="A180" s="5">
        <f>'Vastaukset, kilpailijat (taito)'!A180</f>
        <v>0</v>
      </c>
      <c r="B180" s="5">
        <f>'Vastaukset, kilpailijat (taito)'!B180</f>
        <v>0</v>
      </c>
      <c r="C180" s="2">
        <f>IF('Vastaukset, kilpailijat (taito)'!C180=Pistetaulukko!$E$3,Pistetaulukko!$E$2,IF(OR('Vastaukset, kilpailijat (taito)'!C180=Pistetaulukko!$D$3,'Vastaukset, kilpailijat (taito)'!C180=Pistetaulukko!$F$3),Pistetaulukko!$D$2,IF(OR('Vastaukset, kilpailijat (taito)'!C180=Pistetaulukko!$C$3,'Vastaukset, kilpailijat (taito)'!C180=Pistetaulukko!$G$3),Pistetaulukko!$C$2,IF(OR('Vastaukset, kilpailijat (taito)'!C180=Pistetaulukko!$B$3,'Vastaukset, kilpailijat (taito)'!C180=Pistetaulukko!$H$3),Pistetaulukko!$B$2,0))))</f>
        <v>20</v>
      </c>
      <c r="D180" s="2">
        <f>IF('Vastaukset, kilpailijat (taito)'!D180=Pistetaulukko!$E$6,Pistetaulukko!$E$5,IF(OR('Vastaukset, kilpailijat (taito)'!D180=Pistetaulukko!$D$6,'Vastaukset, kilpailijat (taito)'!D180=Pistetaulukko!$F$6),Pistetaulukko!$D$5,IF(OR('Vastaukset, kilpailijat (taito)'!D180=Pistetaulukko!$C$6,'Vastaukset, kilpailijat (taito)'!D180=Pistetaulukko!$G$6),Pistetaulukko!$C$5,IF(OR('Vastaukset, kilpailijat (taito)'!D180=Pistetaulukko!$B$6,'Vastaukset, kilpailijat (taito)'!D180=Pistetaulukko!$H$6),Pistetaulukko!$B$5,0))))</f>
        <v>30</v>
      </c>
      <c r="E180" s="2">
        <f>IF('Vastaukset, kilpailijat (taito)'!E180=Pistetaulukko!$E$9,Pistetaulukko!$E$8,IF(OR('Vastaukset, kilpailijat (taito)'!E180=Pistetaulukko!$D$9,'Vastaukset, kilpailijat (taito)'!E180=Pistetaulukko!$F$9),Pistetaulukko!$D$8,IF(OR('Vastaukset, kilpailijat (taito)'!E180=Pistetaulukko!$C$9,'Vastaukset, kilpailijat (taito)'!E180=Pistetaulukko!$G$9),Pistetaulukko!$C$8,IF(OR('Vastaukset, kilpailijat (taito)'!E180=Pistetaulukko!$B$9,'Vastaukset, kilpailijat (taito)'!E180=Pistetaulukko!$H$9),Pistetaulukko!$B$8,0))))</f>
        <v>30</v>
      </c>
      <c r="F180" s="2">
        <f>IF('Vastaukset, kilpailijat (taito)'!F180=Pistetaulukko!$E$12,Pistetaulukko!$E$11,IF(OR('Vastaukset, kilpailijat (taito)'!F180=Pistetaulukko!$D$12,'Vastaukset, kilpailijat (taito)'!F180=Pistetaulukko!$F$12),Pistetaulukko!$D$11,IF(OR('Vastaukset, kilpailijat (taito)'!F180=Pistetaulukko!$C$12,'Vastaukset, kilpailijat (taito)'!F180=Pistetaulukko!$G$12),Pistetaulukko!$C$11,IF(OR('Vastaukset, kilpailijat (taito)'!F180=Pistetaulukko!$B$12,'Vastaukset, kilpailijat (taito)'!F180=Pistetaulukko!$H$12),Pistetaulukko!$B$11,0))))</f>
        <v>20</v>
      </c>
      <c r="G180" s="2">
        <f>IF('Vastaukset, kilpailijat (taito)'!G180=Pistetaulukko!$E$15,Pistetaulukko!$E$14,IF(OR('Vastaukset, kilpailijat (taito)'!G180=Pistetaulukko!$D$15,'Vastaukset, kilpailijat (taito)'!G180=Pistetaulukko!$F$15),Pistetaulukko!$D$14,IF(OR('Vastaukset, kilpailijat (taito)'!G180=Pistetaulukko!$C$15,'Vastaukset, kilpailijat (taito)'!G180=Pistetaulukko!$G$15),Pistetaulukko!$C$14,IF(OR('Vastaukset, kilpailijat (taito)'!G180=Pistetaulukko!$B$15,'Vastaukset, kilpailijat (taito)'!G180=Pistetaulukko!$H$15),Pistetaulukko!$B$14,0))))</f>
        <v>20</v>
      </c>
      <c r="H180" s="2">
        <f>IF('Vastaukset, kilpailijat (taito)'!H180=Pistetaulukko!$E$18,Pistetaulukko!$E$17,IF(OR('Vastaukset, kilpailijat (taito)'!H180=Pistetaulukko!$D$18,'Vastaukset, kilpailijat (taito)'!H180=Pistetaulukko!$F$18),Pistetaulukko!$D$17,IF(OR('Vastaukset, kilpailijat (taito)'!H180=Pistetaulukko!$C$18,'Vastaukset, kilpailijat (taito)'!H180=Pistetaulukko!$G$18),Pistetaulukko!$C$17,IF(OR('Vastaukset, kilpailijat (taito)'!H180=Pistetaulukko!$B$18,'Vastaukset, kilpailijat (taito)'!H180=Pistetaulukko!$H$18),Pistetaulukko!$B$17,0))))</f>
        <v>50</v>
      </c>
      <c r="I180" s="2">
        <f>IF('Vastaukset, kilpailijat (taito)'!I180=Pistetaulukko!$E$21,Pistetaulukko!$E$20,IF(OR('Vastaukset, kilpailijat (taito)'!I180=Pistetaulukko!$D$21,'Vastaukset, kilpailijat (taito)'!I180=Pistetaulukko!$F$21),Pistetaulukko!$D$20,IF(OR('Vastaukset, kilpailijat (taito)'!I180=Pistetaulukko!$C$21,'Vastaukset, kilpailijat (taito)'!I180=Pistetaulukko!$G$21),Pistetaulukko!$C$20,IF(OR('Vastaukset, kilpailijat (taito)'!I180=Pistetaulukko!$B$21,'Vastaukset, kilpailijat (taito)'!I180=Pistetaulukko!$H$21),Pistetaulukko!$B$20,0))))</f>
        <v>40</v>
      </c>
      <c r="J180" s="2">
        <f>IF('Vastaukset, kilpailijat (taito)'!J180=Pistetaulukko!$E$24,Pistetaulukko!$E$23,IF(OR('Vastaukset, kilpailijat (taito)'!J180=Pistetaulukko!$D$24,'Vastaukset, kilpailijat (taito)'!J180=Pistetaulukko!$F$24),Pistetaulukko!$D$23,IF(OR('Vastaukset, kilpailijat (taito)'!J180=Pistetaulukko!$C$24,'Vastaukset, kilpailijat (taito)'!J180=Pistetaulukko!$G$24),Pistetaulukko!$C$23,IF(OR('Vastaukset, kilpailijat (taito)'!J180=Pistetaulukko!$B$24,'Vastaukset, kilpailijat (taito)'!J180=Pistetaulukko!$H$24),Pistetaulukko!$B$23,0))))</f>
        <v>40</v>
      </c>
      <c r="K180" s="1">
        <f t="shared" si="4"/>
        <v>250</v>
      </c>
      <c r="N180" s="20">
        <f>'Vastaukset, kilpailijat (taito)'!K180</f>
        <v>0</v>
      </c>
      <c r="O180" s="24"/>
      <c r="P180" s="23">
        <f t="shared" si="5"/>
        <v>250</v>
      </c>
      <c r="Q180" s="11"/>
    </row>
    <row r="181" spans="1:17" ht="15.75">
      <c r="A181" s="5">
        <f>'Vastaukset, kilpailijat (taito)'!A181</f>
        <v>0</v>
      </c>
      <c r="B181" s="5">
        <f>'Vastaukset, kilpailijat (taito)'!B181</f>
        <v>0</v>
      </c>
      <c r="C181" s="2">
        <f>IF('Vastaukset, kilpailijat (taito)'!C181=Pistetaulukko!$E$3,Pistetaulukko!$E$2,IF(OR('Vastaukset, kilpailijat (taito)'!C181=Pistetaulukko!$D$3,'Vastaukset, kilpailijat (taito)'!C181=Pistetaulukko!$F$3),Pistetaulukko!$D$2,IF(OR('Vastaukset, kilpailijat (taito)'!C181=Pistetaulukko!$C$3,'Vastaukset, kilpailijat (taito)'!C181=Pistetaulukko!$G$3),Pistetaulukko!$C$2,IF(OR('Vastaukset, kilpailijat (taito)'!C181=Pistetaulukko!$B$3,'Vastaukset, kilpailijat (taito)'!C181=Pistetaulukko!$H$3),Pistetaulukko!$B$2,0))))</f>
        <v>20</v>
      </c>
      <c r="D181" s="2">
        <f>IF('Vastaukset, kilpailijat (taito)'!D181=Pistetaulukko!$E$6,Pistetaulukko!$E$5,IF(OR('Vastaukset, kilpailijat (taito)'!D181=Pistetaulukko!$D$6,'Vastaukset, kilpailijat (taito)'!D181=Pistetaulukko!$F$6),Pistetaulukko!$D$5,IF(OR('Vastaukset, kilpailijat (taito)'!D181=Pistetaulukko!$C$6,'Vastaukset, kilpailijat (taito)'!D181=Pistetaulukko!$G$6),Pistetaulukko!$C$5,IF(OR('Vastaukset, kilpailijat (taito)'!D181=Pistetaulukko!$B$6,'Vastaukset, kilpailijat (taito)'!D181=Pistetaulukko!$H$6),Pistetaulukko!$B$5,0))))</f>
        <v>30</v>
      </c>
      <c r="E181" s="2">
        <f>IF('Vastaukset, kilpailijat (taito)'!E181=Pistetaulukko!$E$9,Pistetaulukko!$E$8,IF(OR('Vastaukset, kilpailijat (taito)'!E181=Pistetaulukko!$D$9,'Vastaukset, kilpailijat (taito)'!E181=Pistetaulukko!$F$9),Pistetaulukko!$D$8,IF(OR('Vastaukset, kilpailijat (taito)'!E181=Pistetaulukko!$C$9,'Vastaukset, kilpailijat (taito)'!E181=Pistetaulukko!$G$9),Pistetaulukko!$C$8,IF(OR('Vastaukset, kilpailijat (taito)'!E181=Pistetaulukko!$B$9,'Vastaukset, kilpailijat (taito)'!E181=Pistetaulukko!$H$9),Pistetaulukko!$B$8,0))))</f>
        <v>30</v>
      </c>
      <c r="F181" s="2">
        <f>IF('Vastaukset, kilpailijat (taito)'!F181=Pistetaulukko!$E$12,Pistetaulukko!$E$11,IF(OR('Vastaukset, kilpailijat (taito)'!F181=Pistetaulukko!$D$12,'Vastaukset, kilpailijat (taito)'!F181=Pistetaulukko!$F$12),Pistetaulukko!$D$11,IF(OR('Vastaukset, kilpailijat (taito)'!F181=Pistetaulukko!$C$12,'Vastaukset, kilpailijat (taito)'!F181=Pistetaulukko!$G$12),Pistetaulukko!$C$11,IF(OR('Vastaukset, kilpailijat (taito)'!F181=Pistetaulukko!$B$12,'Vastaukset, kilpailijat (taito)'!F181=Pistetaulukko!$H$12),Pistetaulukko!$B$11,0))))</f>
        <v>20</v>
      </c>
      <c r="G181" s="2">
        <f>IF('Vastaukset, kilpailijat (taito)'!G181=Pistetaulukko!$E$15,Pistetaulukko!$E$14,IF(OR('Vastaukset, kilpailijat (taito)'!G181=Pistetaulukko!$D$15,'Vastaukset, kilpailijat (taito)'!G181=Pistetaulukko!$F$15),Pistetaulukko!$D$14,IF(OR('Vastaukset, kilpailijat (taito)'!G181=Pistetaulukko!$C$15,'Vastaukset, kilpailijat (taito)'!G181=Pistetaulukko!$G$15),Pistetaulukko!$C$14,IF(OR('Vastaukset, kilpailijat (taito)'!G181=Pistetaulukko!$B$15,'Vastaukset, kilpailijat (taito)'!G181=Pistetaulukko!$H$15),Pistetaulukko!$B$14,0))))</f>
        <v>20</v>
      </c>
      <c r="H181" s="2">
        <f>IF('Vastaukset, kilpailijat (taito)'!H181=Pistetaulukko!$E$18,Pistetaulukko!$E$17,IF(OR('Vastaukset, kilpailijat (taito)'!H181=Pistetaulukko!$D$18,'Vastaukset, kilpailijat (taito)'!H181=Pistetaulukko!$F$18),Pistetaulukko!$D$17,IF(OR('Vastaukset, kilpailijat (taito)'!H181=Pistetaulukko!$C$18,'Vastaukset, kilpailijat (taito)'!H181=Pistetaulukko!$G$18),Pistetaulukko!$C$17,IF(OR('Vastaukset, kilpailijat (taito)'!H181=Pistetaulukko!$B$18,'Vastaukset, kilpailijat (taito)'!H181=Pistetaulukko!$H$18),Pistetaulukko!$B$17,0))))</f>
        <v>50</v>
      </c>
      <c r="I181" s="2">
        <f>IF('Vastaukset, kilpailijat (taito)'!I181=Pistetaulukko!$E$21,Pistetaulukko!$E$20,IF(OR('Vastaukset, kilpailijat (taito)'!I181=Pistetaulukko!$D$21,'Vastaukset, kilpailijat (taito)'!I181=Pistetaulukko!$F$21),Pistetaulukko!$D$20,IF(OR('Vastaukset, kilpailijat (taito)'!I181=Pistetaulukko!$C$21,'Vastaukset, kilpailijat (taito)'!I181=Pistetaulukko!$G$21),Pistetaulukko!$C$20,IF(OR('Vastaukset, kilpailijat (taito)'!I181=Pistetaulukko!$B$21,'Vastaukset, kilpailijat (taito)'!I181=Pistetaulukko!$H$21),Pistetaulukko!$B$20,0))))</f>
        <v>40</v>
      </c>
      <c r="J181" s="2">
        <f>IF('Vastaukset, kilpailijat (taito)'!J181=Pistetaulukko!$E$24,Pistetaulukko!$E$23,IF(OR('Vastaukset, kilpailijat (taito)'!J181=Pistetaulukko!$D$24,'Vastaukset, kilpailijat (taito)'!J181=Pistetaulukko!$F$24),Pistetaulukko!$D$23,IF(OR('Vastaukset, kilpailijat (taito)'!J181=Pistetaulukko!$C$24,'Vastaukset, kilpailijat (taito)'!J181=Pistetaulukko!$G$24),Pistetaulukko!$C$23,IF(OR('Vastaukset, kilpailijat (taito)'!J181=Pistetaulukko!$B$24,'Vastaukset, kilpailijat (taito)'!J181=Pistetaulukko!$H$24),Pistetaulukko!$B$23,0))))</f>
        <v>40</v>
      </c>
      <c r="K181" s="1">
        <f t="shared" si="4"/>
        <v>250</v>
      </c>
      <c r="N181" s="20">
        <f>'Vastaukset, kilpailijat (taito)'!K181</f>
        <v>0</v>
      </c>
      <c r="O181" s="24"/>
      <c r="P181" s="23">
        <f t="shared" si="5"/>
        <v>250</v>
      </c>
      <c r="Q181" s="11"/>
    </row>
    <row r="182" spans="1:17" ht="15.75">
      <c r="A182" s="5">
        <f>'Vastaukset, kilpailijat (taito)'!A182</f>
        <v>0</v>
      </c>
      <c r="B182" s="5">
        <f>'Vastaukset, kilpailijat (taito)'!B182</f>
        <v>0</v>
      </c>
      <c r="C182" s="2">
        <f>IF('Vastaukset, kilpailijat (taito)'!C182=Pistetaulukko!$E$3,Pistetaulukko!$E$2,IF(OR('Vastaukset, kilpailijat (taito)'!C182=Pistetaulukko!$D$3,'Vastaukset, kilpailijat (taito)'!C182=Pistetaulukko!$F$3),Pistetaulukko!$D$2,IF(OR('Vastaukset, kilpailijat (taito)'!C182=Pistetaulukko!$C$3,'Vastaukset, kilpailijat (taito)'!C182=Pistetaulukko!$G$3),Pistetaulukko!$C$2,IF(OR('Vastaukset, kilpailijat (taito)'!C182=Pistetaulukko!$B$3,'Vastaukset, kilpailijat (taito)'!C182=Pistetaulukko!$H$3),Pistetaulukko!$B$2,0))))</f>
        <v>20</v>
      </c>
      <c r="D182" s="2">
        <f>IF('Vastaukset, kilpailijat (taito)'!D182=Pistetaulukko!$E$6,Pistetaulukko!$E$5,IF(OR('Vastaukset, kilpailijat (taito)'!D182=Pistetaulukko!$D$6,'Vastaukset, kilpailijat (taito)'!D182=Pistetaulukko!$F$6),Pistetaulukko!$D$5,IF(OR('Vastaukset, kilpailijat (taito)'!D182=Pistetaulukko!$C$6,'Vastaukset, kilpailijat (taito)'!D182=Pistetaulukko!$G$6),Pistetaulukko!$C$5,IF(OR('Vastaukset, kilpailijat (taito)'!D182=Pistetaulukko!$B$6,'Vastaukset, kilpailijat (taito)'!D182=Pistetaulukko!$H$6),Pistetaulukko!$B$5,0))))</f>
        <v>30</v>
      </c>
      <c r="E182" s="2">
        <f>IF('Vastaukset, kilpailijat (taito)'!E182=Pistetaulukko!$E$9,Pistetaulukko!$E$8,IF(OR('Vastaukset, kilpailijat (taito)'!E182=Pistetaulukko!$D$9,'Vastaukset, kilpailijat (taito)'!E182=Pistetaulukko!$F$9),Pistetaulukko!$D$8,IF(OR('Vastaukset, kilpailijat (taito)'!E182=Pistetaulukko!$C$9,'Vastaukset, kilpailijat (taito)'!E182=Pistetaulukko!$G$9),Pistetaulukko!$C$8,IF(OR('Vastaukset, kilpailijat (taito)'!E182=Pistetaulukko!$B$9,'Vastaukset, kilpailijat (taito)'!E182=Pistetaulukko!$H$9),Pistetaulukko!$B$8,0))))</f>
        <v>30</v>
      </c>
      <c r="F182" s="2">
        <f>IF('Vastaukset, kilpailijat (taito)'!F182=Pistetaulukko!$E$12,Pistetaulukko!$E$11,IF(OR('Vastaukset, kilpailijat (taito)'!F182=Pistetaulukko!$D$12,'Vastaukset, kilpailijat (taito)'!F182=Pistetaulukko!$F$12),Pistetaulukko!$D$11,IF(OR('Vastaukset, kilpailijat (taito)'!F182=Pistetaulukko!$C$12,'Vastaukset, kilpailijat (taito)'!F182=Pistetaulukko!$G$12),Pistetaulukko!$C$11,IF(OR('Vastaukset, kilpailijat (taito)'!F182=Pistetaulukko!$B$12,'Vastaukset, kilpailijat (taito)'!F182=Pistetaulukko!$H$12),Pistetaulukko!$B$11,0))))</f>
        <v>20</v>
      </c>
      <c r="G182" s="2">
        <f>IF('Vastaukset, kilpailijat (taito)'!G182=Pistetaulukko!$E$15,Pistetaulukko!$E$14,IF(OR('Vastaukset, kilpailijat (taito)'!G182=Pistetaulukko!$D$15,'Vastaukset, kilpailijat (taito)'!G182=Pistetaulukko!$F$15),Pistetaulukko!$D$14,IF(OR('Vastaukset, kilpailijat (taito)'!G182=Pistetaulukko!$C$15,'Vastaukset, kilpailijat (taito)'!G182=Pistetaulukko!$G$15),Pistetaulukko!$C$14,IF(OR('Vastaukset, kilpailijat (taito)'!G182=Pistetaulukko!$B$15,'Vastaukset, kilpailijat (taito)'!G182=Pistetaulukko!$H$15),Pistetaulukko!$B$14,0))))</f>
        <v>20</v>
      </c>
      <c r="H182" s="2">
        <f>IF('Vastaukset, kilpailijat (taito)'!H182=Pistetaulukko!$E$18,Pistetaulukko!$E$17,IF(OR('Vastaukset, kilpailijat (taito)'!H182=Pistetaulukko!$D$18,'Vastaukset, kilpailijat (taito)'!H182=Pistetaulukko!$F$18),Pistetaulukko!$D$17,IF(OR('Vastaukset, kilpailijat (taito)'!H182=Pistetaulukko!$C$18,'Vastaukset, kilpailijat (taito)'!H182=Pistetaulukko!$G$18),Pistetaulukko!$C$17,IF(OR('Vastaukset, kilpailijat (taito)'!H182=Pistetaulukko!$B$18,'Vastaukset, kilpailijat (taito)'!H182=Pistetaulukko!$H$18),Pistetaulukko!$B$17,0))))</f>
        <v>50</v>
      </c>
      <c r="I182" s="2">
        <f>IF('Vastaukset, kilpailijat (taito)'!I182=Pistetaulukko!$E$21,Pistetaulukko!$E$20,IF(OR('Vastaukset, kilpailijat (taito)'!I182=Pistetaulukko!$D$21,'Vastaukset, kilpailijat (taito)'!I182=Pistetaulukko!$F$21),Pistetaulukko!$D$20,IF(OR('Vastaukset, kilpailijat (taito)'!I182=Pistetaulukko!$C$21,'Vastaukset, kilpailijat (taito)'!I182=Pistetaulukko!$G$21),Pistetaulukko!$C$20,IF(OR('Vastaukset, kilpailijat (taito)'!I182=Pistetaulukko!$B$21,'Vastaukset, kilpailijat (taito)'!I182=Pistetaulukko!$H$21),Pistetaulukko!$B$20,0))))</f>
        <v>40</v>
      </c>
      <c r="J182" s="2">
        <f>IF('Vastaukset, kilpailijat (taito)'!J182=Pistetaulukko!$E$24,Pistetaulukko!$E$23,IF(OR('Vastaukset, kilpailijat (taito)'!J182=Pistetaulukko!$D$24,'Vastaukset, kilpailijat (taito)'!J182=Pistetaulukko!$F$24),Pistetaulukko!$D$23,IF(OR('Vastaukset, kilpailijat (taito)'!J182=Pistetaulukko!$C$24,'Vastaukset, kilpailijat (taito)'!J182=Pistetaulukko!$G$24),Pistetaulukko!$C$23,IF(OR('Vastaukset, kilpailijat (taito)'!J182=Pistetaulukko!$B$24,'Vastaukset, kilpailijat (taito)'!J182=Pistetaulukko!$H$24),Pistetaulukko!$B$23,0))))</f>
        <v>40</v>
      </c>
      <c r="K182" s="1">
        <f t="shared" si="4"/>
        <v>250</v>
      </c>
      <c r="N182" s="20">
        <f>'Vastaukset, kilpailijat (taito)'!K182</f>
        <v>0</v>
      </c>
      <c r="O182" s="24"/>
      <c r="P182" s="23">
        <f t="shared" si="5"/>
        <v>250</v>
      </c>
      <c r="Q182" s="11"/>
    </row>
    <row r="183" spans="1:17" ht="15.75">
      <c r="A183" s="5">
        <f>'Vastaukset, kilpailijat (taito)'!A183</f>
        <v>0</v>
      </c>
      <c r="B183" s="5">
        <f>'Vastaukset, kilpailijat (taito)'!B183</f>
        <v>0</v>
      </c>
      <c r="C183" s="2">
        <f>IF('Vastaukset, kilpailijat (taito)'!C183=Pistetaulukko!$E$3,Pistetaulukko!$E$2,IF(OR('Vastaukset, kilpailijat (taito)'!C183=Pistetaulukko!$D$3,'Vastaukset, kilpailijat (taito)'!C183=Pistetaulukko!$F$3),Pistetaulukko!$D$2,IF(OR('Vastaukset, kilpailijat (taito)'!C183=Pistetaulukko!$C$3,'Vastaukset, kilpailijat (taito)'!C183=Pistetaulukko!$G$3),Pistetaulukko!$C$2,IF(OR('Vastaukset, kilpailijat (taito)'!C183=Pistetaulukko!$B$3,'Vastaukset, kilpailijat (taito)'!C183=Pistetaulukko!$H$3),Pistetaulukko!$B$2,0))))</f>
        <v>20</v>
      </c>
      <c r="D183" s="2">
        <f>IF('Vastaukset, kilpailijat (taito)'!D183=Pistetaulukko!$E$6,Pistetaulukko!$E$5,IF(OR('Vastaukset, kilpailijat (taito)'!D183=Pistetaulukko!$D$6,'Vastaukset, kilpailijat (taito)'!D183=Pistetaulukko!$F$6),Pistetaulukko!$D$5,IF(OR('Vastaukset, kilpailijat (taito)'!D183=Pistetaulukko!$C$6,'Vastaukset, kilpailijat (taito)'!D183=Pistetaulukko!$G$6),Pistetaulukko!$C$5,IF(OR('Vastaukset, kilpailijat (taito)'!D183=Pistetaulukko!$B$6,'Vastaukset, kilpailijat (taito)'!D183=Pistetaulukko!$H$6),Pistetaulukko!$B$5,0))))</f>
        <v>30</v>
      </c>
      <c r="E183" s="2">
        <f>IF('Vastaukset, kilpailijat (taito)'!E183=Pistetaulukko!$E$9,Pistetaulukko!$E$8,IF(OR('Vastaukset, kilpailijat (taito)'!E183=Pistetaulukko!$D$9,'Vastaukset, kilpailijat (taito)'!E183=Pistetaulukko!$F$9),Pistetaulukko!$D$8,IF(OR('Vastaukset, kilpailijat (taito)'!E183=Pistetaulukko!$C$9,'Vastaukset, kilpailijat (taito)'!E183=Pistetaulukko!$G$9),Pistetaulukko!$C$8,IF(OR('Vastaukset, kilpailijat (taito)'!E183=Pistetaulukko!$B$9,'Vastaukset, kilpailijat (taito)'!E183=Pistetaulukko!$H$9),Pistetaulukko!$B$8,0))))</f>
        <v>30</v>
      </c>
      <c r="F183" s="2">
        <f>IF('Vastaukset, kilpailijat (taito)'!F183=Pistetaulukko!$E$12,Pistetaulukko!$E$11,IF(OR('Vastaukset, kilpailijat (taito)'!F183=Pistetaulukko!$D$12,'Vastaukset, kilpailijat (taito)'!F183=Pistetaulukko!$F$12),Pistetaulukko!$D$11,IF(OR('Vastaukset, kilpailijat (taito)'!F183=Pistetaulukko!$C$12,'Vastaukset, kilpailijat (taito)'!F183=Pistetaulukko!$G$12),Pistetaulukko!$C$11,IF(OR('Vastaukset, kilpailijat (taito)'!F183=Pistetaulukko!$B$12,'Vastaukset, kilpailijat (taito)'!F183=Pistetaulukko!$H$12),Pistetaulukko!$B$11,0))))</f>
        <v>20</v>
      </c>
      <c r="G183" s="2">
        <f>IF('Vastaukset, kilpailijat (taito)'!G183=Pistetaulukko!$E$15,Pistetaulukko!$E$14,IF(OR('Vastaukset, kilpailijat (taito)'!G183=Pistetaulukko!$D$15,'Vastaukset, kilpailijat (taito)'!G183=Pistetaulukko!$F$15),Pistetaulukko!$D$14,IF(OR('Vastaukset, kilpailijat (taito)'!G183=Pistetaulukko!$C$15,'Vastaukset, kilpailijat (taito)'!G183=Pistetaulukko!$G$15),Pistetaulukko!$C$14,IF(OR('Vastaukset, kilpailijat (taito)'!G183=Pistetaulukko!$B$15,'Vastaukset, kilpailijat (taito)'!G183=Pistetaulukko!$H$15),Pistetaulukko!$B$14,0))))</f>
        <v>20</v>
      </c>
      <c r="H183" s="2">
        <f>IF('Vastaukset, kilpailijat (taito)'!H183=Pistetaulukko!$E$18,Pistetaulukko!$E$17,IF(OR('Vastaukset, kilpailijat (taito)'!H183=Pistetaulukko!$D$18,'Vastaukset, kilpailijat (taito)'!H183=Pistetaulukko!$F$18),Pistetaulukko!$D$17,IF(OR('Vastaukset, kilpailijat (taito)'!H183=Pistetaulukko!$C$18,'Vastaukset, kilpailijat (taito)'!H183=Pistetaulukko!$G$18),Pistetaulukko!$C$17,IF(OR('Vastaukset, kilpailijat (taito)'!H183=Pistetaulukko!$B$18,'Vastaukset, kilpailijat (taito)'!H183=Pistetaulukko!$H$18),Pistetaulukko!$B$17,0))))</f>
        <v>50</v>
      </c>
      <c r="I183" s="2">
        <f>IF('Vastaukset, kilpailijat (taito)'!I183=Pistetaulukko!$E$21,Pistetaulukko!$E$20,IF(OR('Vastaukset, kilpailijat (taito)'!I183=Pistetaulukko!$D$21,'Vastaukset, kilpailijat (taito)'!I183=Pistetaulukko!$F$21),Pistetaulukko!$D$20,IF(OR('Vastaukset, kilpailijat (taito)'!I183=Pistetaulukko!$C$21,'Vastaukset, kilpailijat (taito)'!I183=Pistetaulukko!$G$21),Pistetaulukko!$C$20,IF(OR('Vastaukset, kilpailijat (taito)'!I183=Pistetaulukko!$B$21,'Vastaukset, kilpailijat (taito)'!I183=Pistetaulukko!$H$21),Pistetaulukko!$B$20,0))))</f>
        <v>40</v>
      </c>
      <c r="J183" s="2">
        <f>IF('Vastaukset, kilpailijat (taito)'!J183=Pistetaulukko!$E$24,Pistetaulukko!$E$23,IF(OR('Vastaukset, kilpailijat (taito)'!J183=Pistetaulukko!$D$24,'Vastaukset, kilpailijat (taito)'!J183=Pistetaulukko!$F$24),Pistetaulukko!$D$23,IF(OR('Vastaukset, kilpailijat (taito)'!J183=Pistetaulukko!$C$24,'Vastaukset, kilpailijat (taito)'!J183=Pistetaulukko!$G$24),Pistetaulukko!$C$23,IF(OR('Vastaukset, kilpailijat (taito)'!J183=Pistetaulukko!$B$24,'Vastaukset, kilpailijat (taito)'!J183=Pistetaulukko!$H$24),Pistetaulukko!$B$23,0))))</f>
        <v>40</v>
      </c>
      <c r="K183" s="1">
        <f t="shared" si="4"/>
        <v>250</v>
      </c>
      <c r="N183" s="20">
        <f>'Vastaukset, kilpailijat (taito)'!K183</f>
        <v>0</v>
      </c>
      <c r="O183" s="24"/>
      <c r="P183" s="23">
        <f t="shared" si="5"/>
        <v>250</v>
      </c>
      <c r="Q183" s="11"/>
    </row>
    <row r="184" spans="1:17" ht="15.75">
      <c r="A184" s="5">
        <f>'Vastaukset, kilpailijat (taito)'!A184</f>
        <v>0</v>
      </c>
      <c r="B184" s="5">
        <f>'Vastaukset, kilpailijat (taito)'!B184</f>
        <v>0</v>
      </c>
      <c r="C184" s="2">
        <f>IF('Vastaukset, kilpailijat (taito)'!C184=Pistetaulukko!$E$3,Pistetaulukko!$E$2,IF(OR('Vastaukset, kilpailijat (taito)'!C184=Pistetaulukko!$D$3,'Vastaukset, kilpailijat (taito)'!C184=Pistetaulukko!$F$3),Pistetaulukko!$D$2,IF(OR('Vastaukset, kilpailijat (taito)'!C184=Pistetaulukko!$C$3,'Vastaukset, kilpailijat (taito)'!C184=Pistetaulukko!$G$3),Pistetaulukko!$C$2,IF(OR('Vastaukset, kilpailijat (taito)'!C184=Pistetaulukko!$B$3,'Vastaukset, kilpailijat (taito)'!C184=Pistetaulukko!$H$3),Pistetaulukko!$B$2,0))))</f>
        <v>20</v>
      </c>
      <c r="D184" s="2">
        <f>IF('Vastaukset, kilpailijat (taito)'!D184=Pistetaulukko!$E$6,Pistetaulukko!$E$5,IF(OR('Vastaukset, kilpailijat (taito)'!D184=Pistetaulukko!$D$6,'Vastaukset, kilpailijat (taito)'!D184=Pistetaulukko!$F$6),Pistetaulukko!$D$5,IF(OR('Vastaukset, kilpailijat (taito)'!D184=Pistetaulukko!$C$6,'Vastaukset, kilpailijat (taito)'!D184=Pistetaulukko!$G$6),Pistetaulukko!$C$5,IF(OR('Vastaukset, kilpailijat (taito)'!D184=Pistetaulukko!$B$6,'Vastaukset, kilpailijat (taito)'!D184=Pistetaulukko!$H$6),Pistetaulukko!$B$5,0))))</f>
        <v>30</v>
      </c>
      <c r="E184" s="2">
        <f>IF('Vastaukset, kilpailijat (taito)'!E184=Pistetaulukko!$E$9,Pistetaulukko!$E$8,IF(OR('Vastaukset, kilpailijat (taito)'!E184=Pistetaulukko!$D$9,'Vastaukset, kilpailijat (taito)'!E184=Pistetaulukko!$F$9),Pistetaulukko!$D$8,IF(OR('Vastaukset, kilpailijat (taito)'!E184=Pistetaulukko!$C$9,'Vastaukset, kilpailijat (taito)'!E184=Pistetaulukko!$G$9),Pistetaulukko!$C$8,IF(OR('Vastaukset, kilpailijat (taito)'!E184=Pistetaulukko!$B$9,'Vastaukset, kilpailijat (taito)'!E184=Pistetaulukko!$H$9),Pistetaulukko!$B$8,0))))</f>
        <v>30</v>
      </c>
      <c r="F184" s="2">
        <f>IF('Vastaukset, kilpailijat (taito)'!F184=Pistetaulukko!$E$12,Pistetaulukko!$E$11,IF(OR('Vastaukset, kilpailijat (taito)'!F184=Pistetaulukko!$D$12,'Vastaukset, kilpailijat (taito)'!F184=Pistetaulukko!$F$12),Pistetaulukko!$D$11,IF(OR('Vastaukset, kilpailijat (taito)'!F184=Pistetaulukko!$C$12,'Vastaukset, kilpailijat (taito)'!F184=Pistetaulukko!$G$12),Pistetaulukko!$C$11,IF(OR('Vastaukset, kilpailijat (taito)'!F184=Pistetaulukko!$B$12,'Vastaukset, kilpailijat (taito)'!F184=Pistetaulukko!$H$12),Pistetaulukko!$B$11,0))))</f>
        <v>20</v>
      </c>
      <c r="G184" s="2">
        <f>IF('Vastaukset, kilpailijat (taito)'!G184=Pistetaulukko!$E$15,Pistetaulukko!$E$14,IF(OR('Vastaukset, kilpailijat (taito)'!G184=Pistetaulukko!$D$15,'Vastaukset, kilpailijat (taito)'!G184=Pistetaulukko!$F$15),Pistetaulukko!$D$14,IF(OR('Vastaukset, kilpailijat (taito)'!G184=Pistetaulukko!$C$15,'Vastaukset, kilpailijat (taito)'!G184=Pistetaulukko!$G$15),Pistetaulukko!$C$14,IF(OR('Vastaukset, kilpailijat (taito)'!G184=Pistetaulukko!$B$15,'Vastaukset, kilpailijat (taito)'!G184=Pistetaulukko!$H$15),Pistetaulukko!$B$14,0))))</f>
        <v>20</v>
      </c>
      <c r="H184" s="2">
        <f>IF('Vastaukset, kilpailijat (taito)'!H184=Pistetaulukko!$E$18,Pistetaulukko!$E$17,IF(OR('Vastaukset, kilpailijat (taito)'!H184=Pistetaulukko!$D$18,'Vastaukset, kilpailijat (taito)'!H184=Pistetaulukko!$F$18),Pistetaulukko!$D$17,IF(OR('Vastaukset, kilpailijat (taito)'!H184=Pistetaulukko!$C$18,'Vastaukset, kilpailijat (taito)'!H184=Pistetaulukko!$G$18),Pistetaulukko!$C$17,IF(OR('Vastaukset, kilpailijat (taito)'!H184=Pistetaulukko!$B$18,'Vastaukset, kilpailijat (taito)'!H184=Pistetaulukko!$H$18),Pistetaulukko!$B$17,0))))</f>
        <v>50</v>
      </c>
      <c r="I184" s="2">
        <f>IF('Vastaukset, kilpailijat (taito)'!I184=Pistetaulukko!$E$21,Pistetaulukko!$E$20,IF(OR('Vastaukset, kilpailijat (taito)'!I184=Pistetaulukko!$D$21,'Vastaukset, kilpailijat (taito)'!I184=Pistetaulukko!$F$21),Pistetaulukko!$D$20,IF(OR('Vastaukset, kilpailijat (taito)'!I184=Pistetaulukko!$C$21,'Vastaukset, kilpailijat (taito)'!I184=Pistetaulukko!$G$21),Pistetaulukko!$C$20,IF(OR('Vastaukset, kilpailijat (taito)'!I184=Pistetaulukko!$B$21,'Vastaukset, kilpailijat (taito)'!I184=Pistetaulukko!$H$21),Pistetaulukko!$B$20,0))))</f>
        <v>40</v>
      </c>
      <c r="J184" s="2">
        <f>IF('Vastaukset, kilpailijat (taito)'!J184=Pistetaulukko!$E$24,Pistetaulukko!$E$23,IF(OR('Vastaukset, kilpailijat (taito)'!J184=Pistetaulukko!$D$24,'Vastaukset, kilpailijat (taito)'!J184=Pistetaulukko!$F$24),Pistetaulukko!$D$23,IF(OR('Vastaukset, kilpailijat (taito)'!J184=Pistetaulukko!$C$24,'Vastaukset, kilpailijat (taito)'!J184=Pistetaulukko!$G$24),Pistetaulukko!$C$23,IF(OR('Vastaukset, kilpailijat (taito)'!J184=Pistetaulukko!$B$24,'Vastaukset, kilpailijat (taito)'!J184=Pistetaulukko!$H$24),Pistetaulukko!$B$23,0))))</f>
        <v>40</v>
      </c>
      <c r="K184" s="1">
        <f t="shared" si="4"/>
        <v>250</v>
      </c>
      <c r="N184" s="20">
        <f>'Vastaukset, kilpailijat (taito)'!K184</f>
        <v>0</v>
      </c>
      <c r="O184" s="24"/>
      <c r="P184" s="23">
        <f t="shared" si="5"/>
        <v>250</v>
      </c>
      <c r="Q184" s="11"/>
    </row>
    <row r="185" spans="1:17" ht="15.75">
      <c r="A185" s="5">
        <f>'Vastaukset, kilpailijat (taito)'!A185</f>
        <v>0</v>
      </c>
      <c r="B185" s="5">
        <f>'Vastaukset, kilpailijat (taito)'!B185</f>
        <v>0</v>
      </c>
      <c r="C185" s="2">
        <f>IF('Vastaukset, kilpailijat (taito)'!C185=Pistetaulukko!$E$3,Pistetaulukko!$E$2,IF(OR('Vastaukset, kilpailijat (taito)'!C185=Pistetaulukko!$D$3,'Vastaukset, kilpailijat (taito)'!C185=Pistetaulukko!$F$3),Pistetaulukko!$D$2,IF(OR('Vastaukset, kilpailijat (taito)'!C185=Pistetaulukko!$C$3,'Vastaukset, kilpailijat (taito)'!C185=Pistetaulukko!$G$3),Pistetaulukko!$C$2,IF(OR('Vastaukset, kilpailijat (taito)'!C185=Pistetaulukko!$B$3,'Vastaukset, kilpailijat (taito)'!C185=Pistetaulukko!$H$3),Pistetaulukko!$B$2,0))))</f>
        <v>20</v>
      </c>
      <c r="D185" s="2">
        <f>IF('Vastaukset, kilpailijat (taito)'!D185=Pistetaulukko!$E$6,Pistetaulukko!$E$5,IF(OR('Vastaukset, kilpailijat (taito)'!D185=Pistetaulukko!$D$6,'Vastaukset, kilpailijat (taito)'!D185=Pistetaulukko!$F$6),Pistetaulukko!$D$5,IF(OR('Vastaukset, kilpailijat (taito)'!D185=Pistetaulukko!$C$6,'Vastaukset, kilpailijat (taito)'!D185=Pistetaulukko!$G$6),Pistetaulukko!$C$5,IF(OR('Vastaukset, kilpailijat (taito)'!D185=Pistetaulukko!$B$6,'Vastaukset, kilpailijat (taito)'!D185=Pistetaulukko!$H$6),Pistetaulukko!$B$5,0))))</f>
        <v>30</v>
      </c>
      <c r="E185" s="2">
        <f>IF('Vastaukset, kilpailijat (taito)'!E185=Pistetaulukko!$E$9,Pistetaulukko!$E$8,IF(OR('Vastaukset, kilpailijat (taito)'!E185=Pistetaulukko!$D$9,'Vastaukset, kilpailijat (taito)'!E185=Pistetaulukko!$F$9),Pistetaulukko!$D$8,IF(OR('Vastaukset, kilpailijat (taito)'!E185=Pistetaulukko!$C$9,'Vastaukset, kilpailijat (taito)'!E185=Pistetaulukko!$G$9),Pistetaulukko!$C$8,IF(OR('Vastaukset, kilpailijat (taito)'!E185=Pistetaulukko!$B$9,'Vastaukset, kilpailijat (taito)'!E185=Pistetaulukko!$H$9),Pistetaulukko!$B$8,0))))</f>
        <v>30</v>
      </c>
      <c r="F185" s="2">
        <f>IF('Vastaukset, kilpailijat (taito)'!F185=Pistetaulukko!$E$12,Pistetaulukko!$E$11,IF(OR('Vastaukset, kilpailijat (taito)'!F185=Pistetaulukko!$D$12,'Vastaukset, kilpailijat (taito)'!F185=Pistetaulukko!$F$12),Pistetaulukko!$D$11,IF(OR('Vastaukset, kilpailijat (taito)'!F185=Pistetaulukko!$C$12,'Vastaukset, kilpailijat (taito)'!F185=Pistetaulukko!$G$12),Pistetaulukko!$C$11,IF(OR('Vastaukset, kilpailijat (taito)'!F185=Pistetaulukko!$B$12,'Vastaukset, kilpailijat (taito)'!F185=Pistetaulukko!$H$12),Pistetaulukko!$B$11,0))))</f>
        <v>20</v>
      </c>
      <c r="G185" s="2">
        <f>IF('Vastaukset, kilpailijat (taito)'!G185=Pistetaulukko!$E$15,Pistetaulukko!$E$14,IF(OR('Vastaukset, kilpailijat (taito)'!G185=Pistetaulukko!$D$15,'Vastaukset, kilpailijat (taito)'!G185=Pistetaulukko!$F$15),Pistetaulukko!$D$14,IF(OR('Vastaukset, kilpailijat (taito)'!G185=Pistetaulukko!$C$15,'Vastaukset, kilpailijat (taito)'!G185=Pistetaulukko!$G$15),Pistetaulukko!$C$14,IF(OR('Vastaukset, kilpailijat (taito)'!G185=Pistetaulukko!$B$15,'Vastaukset, kilpailijat (taito)'!G185=Pistetaulukko!$H$15),Pistetaulukko!$B$14,0))))</f>
        <v>20</v>
      </c>
      <c r="H185" s="2">
        <f>IF('Vastaukset, kilpailijat (taito)'!H185=Pistetaulukko!$E$18,Pistetaulukko!$E$17,IF(OR('Vastaukset, kilpailijat (taito)'!H185=Pistetaulukko!$D$18,'Vastaukset, kilpailijat (taito)'!H185=Pistetaulukko!$F$18),Pistetaulukko!$D$17,IF(OR('Vastaukset, kilpailijat (taito)'!H185=Pistetaulukko!$C$18,'Vastaukset, kilpailijat (taito)'!H185=Pistetaulukko!$G$18),Pistetaulukko!$C$17,IF(OR('Vastaukset, kilpailijat (taito)'!H185=Pistetaulukko!$B$18,'Vastaukset, kilpailijat (taito)'!H185=Pistetaulukko!$H$18),Pistetaulukko!$B$17,0))))</f>
        <v>50</v>
      </c>
      <c r="I185" s="2">
        <f>IF('Vastaukset, kilpailijat (taito)'!I185=Pistetaulukko!$E$21,Pistetaulukko!$E$20,IF(OR('Vastaukset, kilpailijat (taito)'!I185=Pistetaulukko!$D$21,'Vastaukset, kilpailijat (taito)'!I185=Pistetaulukko!$F$21),Pistetaulukko!$D$20,IF(OR('Vastaukset, kilpailijat (taito)'!I185=Pistetaulukko!$C$21,'Vastaukset, kilpailijat (taito)'!I185=Pistetaulukko!$G$21),Pistetaulukko!$C$20,IF(OR('Vastaukset, kilpailijat (taito)'!I185=Pistetaulukko!$B$21,'Vastaukset, kilpailijat (taito)'!I185=Pistetaulukko!$H$21),Pistetaulukko!$B$20,0))))</f>
        <v>40</v>
      </c>
      <c r="J185" s="2">
        <f>IF('Vastaukset, kilpailijat (taito)'!J185=Pistetaulukko!$E$24,Pistetaulukko!$E$23,IF(OR('Vastaukset, kilpailijat (taito)'!J185=Pistetaulukko!$D$24,'Vastaukset, kilpailijat (taito)'!J185=Pistetaulukko!$F$24),Pistetaulukko!$D$23,IF(OR('Vastaukset, kilpailijat (taito)'!J185=Pistetaulukko!$C$24,'Vastaukset, kilpailijat (taito)'!J185=Pistetaulukko!$G$24),Pistetaulukko!$C$23,IF(OR('Vastaukset, kilpailijat (taito)'!J185=Pistetaulukko!$B$24,'Vastaukset, kilpailijat (taito)'!J185=Pistetaulukko!$H$24),Pistetaulukko!$B$23,0))))</f>
        <v>40</v>
      </c>
      <c r="K185" s="1">
        <f t="shared" si="4"/>
        <v>250</v>
      </c>
      <c r="N185" s="20">
        <f>'Vastaukset, kilpailijat (taito)'!K185</f>
        <v>0</v>
      </c>
      <c r="O185" s="24"/>
      <c r="P185" s="23">
        <f t="shared" si="5"/>
        <v>250</v>
      </c>
      <c r="Q185" s="11"/>
    </row>
    <row r="186" spans="1:17" ht="15.75">
      <c r="A186" s="5">
        <f>'Vastaukset, kilpailijat (taito)'!A186</f>
        <v>0</v>
      </c>
      <c r="B186" s="5">
        <f>'Vastaukset, kilpailijat (taito)'!B186</f>
        <v>0</v>
      </c>
      <c r="C186" s="2">
        <f>IF('Vastaukset, kilpailijat (taito)'!C186=Pistetaulukko!$E$3,Pistetaulukko!$E$2,IF(OR('Vastaukset, kilpailijat (taito)'!C186=Pistetaulukko!$D$3,'Vastaukset, kilpailijat (taito)'!C186=Pistetaulukko!$F$3),Pistetaulukko!$D$2,IF(OR('Vastaukset, kilpailijat (taito)'!C186=Pistetaulukko!$C$3,'Vastaukset, kilpailijat (taito)'!C186=Pistetaulukko!$G$3),Pistetaulukko!$C$2,IF(OR('Vastaukset, kilpailijat (taito)'!C186=Pistetaulukko!$B$3,'Vastaukset, kilpailijat (taito)'!C186=Pistetaulukko!$H$3),Pistetaulukko!$B$2,0))))</f>
        <v>20</v>
      </c>
      <c r="D186" s="2">
        <f>IF('Vastaukset, kilpailijat (taito)'!D186=Pistetaulukko!$E$6,Pistetaulukko!$E$5,IF(OR('Vastaukset, kilpailijat (taito)'!D186=Pistetaulukko!$D$6,'Vastaukset, kilpailijat (taito)'!D186=Pistetaulukko!$F$6),Pistetaulukko!$D$5,IF(OR('Vastaukset, kilpailijat (taito)'!D186=Pistetaulukko!$C$6,'Vastaukset, kilpailijat (taito)'!D186=Pistetaulukko!$G$6),Pistetaulukko!$C$5,IF(OR('Vastaukset, kilpailijat (taito)'!D186=Pistetaulukko!$B$6,'Vastaukset, kilpailijat (taito)'!D186=Pistetaulukko!$H$6),Pistetaulukko!$B$5,0))))</f>
        <v>30</v>
      </c>
      <c r="E186" s="2">
        <f>IF('Vastaukset, kilpailijat (taito)'!E186=Pistetaulukko!$E$9,Pistetaulukko!$E$8,IF(OR('Vastaukset, kilpailijat (taito)'!E186=Pistetaulukko!$D$9,'Vastaukset, kilpailijat (taito)'!E186=Pistetaulukko!$F$9),Pistetaulukko!$D$8,IF(OR('Vastaukset, kilpailijat (taito)'!E186=Pistetaulukko!$C$9,'Vastaukset, kilpailijat (taito)'!E186=Pistetaulukko!$G$9),Pistetaulukko!$C$8,IF(OR('Vastaukset, kilpailijat (taito)'!E186=Pistetaulukko!$B$9,'Vastaukset, kilpailijat (taito)'!E186=Pistetaulukko!$H$9),Pistetaulukko!$B$8,0))))</f>
        <v>30</v>
      </c>
      <c r="F186" s="2">
        <f>IF('Vastaukset, kilpailijat (taito)'!F186=Pistetaulukko!$E$12,Pistetaulukko!$E$11,IF(OR('Vastaukset, kilpailijat (taito)'!F186=Pistetaulukko!$D$12,'Vastaukset, kilpailijat (taito)'!F186=Pistetaulukko!$F$12),Pistetaulukko!$D$11,IF(OR('Vastaukset, kilpailijat (taito)'!F186=Pistetaulukko!$C$12,'Vastaukset, kilpailijat (taito)'!F186=Pistetaulukko!$G$12),Pistetaulukko!$C$11,IF(OR('Vastaukset, kilpailijat (taito)'!F186=Pistetaulukko!$B$12,'Vastaukset, kilpailijat (taito)'!F186=Pistetaulukko!$H$12),Pistetaulukko!$B$11,0))))</f>
        <v>20</v>
      </c>
      <c r="G186" s="2">
        <f>IF('Vastaukset, kilpailijat (taito)'!G186=Pistetaulukko!$E$15,Pistetaulukko!$E$14,IF(OR('Vastaukset, kilpailijat (taito)'!G186=Pistetaulukko!$D$15,'Vastaukset, kilpailijat (taito)'!G186=Pistetaulukko!$F$15),Pistetaulukko!$D$14,IF(OR('Vastaukset, kilpailijat (taito)'!G186=Pistetaulukko!$C$15,'Vastaukset, kilpailijat (taito)'!G186=Pistetaulukko!$G$15),Pistetaulukko!$C$14,IF(OR('Vastaukset, kilpailijat (taito)'!G186=Pistetaulukko!$B$15,'Vastaukset, kilpailijat (taito)'!G186=Pistetaulukko!$H$15),Pistetaulukko!$B$14,0))))</f>
        <v>20</v>
      </c>
      <c r="H186" s="2">
        <f>IF('Vastaukset, kilpailijat (taito)'!H186=Pistetaulukko!$E$18,Pistetaulukko!$E$17,IF(OR('Vastaukset, kilpailijat (taito)'!H186=Pistetaulukko!$D$18,'Vastaukset, kilpailijat (taito)'!H186=Pistetaulukko!$F$18),Pistetaulukko!$D$17,IF(OR('Vastaukset, kilpailijat (taito)'!H186=Pistetaulukko!$C$18,'Vastaukset, kilpailijat (taito)'!H186=Pistetaulukko!$G$18),Pistetaulukko!$C$17,IF(OR('Vastaukset, kilpailijat (taito)'!H186=Pistetaulukko!$B$18,'Vastaukset, kilpailijat (taito)'!H186=Pistetaulukko!$H$18),Pistetaulukko!$B$17,0))))</f>
        <v>50</v>
      </c>
      <c r="I186" s="2">
        <f>IF('Vastaukset, kilpailijat (taito)'!I186=Pistetaulukko!$E$21,Pistetaulukko!$E$20,IF(OR('Vastaukset, kilpailijat (taito)'!I186=Pistetaulukko!$D$21,'Vastaukset, kilpailijat (taito)'!I186=Pistetaulukko!$F$21),Pistetaulukko!$D$20,IF(OR('Vastaukset, kilpailijat (taito)'!I186=Pistetaulukko!$C$21,'Vastaukset, kilpailijat (taito)'!I186=Pistetaulukko!$G$21),Pistetaulukko!$C$20,IF(OR('Vastaukset, kilpailijat (taito)'!I186=Pistetaulukko!$B$21,'Vastaukset, kilpailijat (taito)'!I186=Pistetaulukko!$H$21),Pistetaulukko!$B$20,0))))</f>
        <v>40</v>
      </c>
      <c r="J186" s="2">
        <f>IF('Vastaukset, kilpailijat (taito)'!J186=Pistetaulukko!$E$24,Pistetaulukko!$E$23,IF(OR('Vastaukset, kilpailijat (taito)'!J186=Pistetaulukko!$D$24,'Vastaukset, kilpailijat (taito)'!J186=Pistetaulukko!$F$24),Pistetaulukko!$D$23,IF(OR('Vastaukset, kilpailijat (taito)'!J186=Pistetaulukko!$C$24,'Vastaukset, kilpailijat (taito)'!J186=Pistetaulukko!$G$24),Pistetaulukko!$C$23,IF(OR('Vastaukset, kilpailijat (taito)'!J186=Pistetaulukko!$B$24,'Vastaukset, kilpailijat (taito)'!J186=Pistetaulukko!$H$24),Pistetaulukko!$B$23,0))))</f>
        <v>40</v>
      </c>
      <c r="K186" s="1">
        <f t="shared" si="4"/>
        <v>250</v>
      </c>
      <c r="N186" s="20">
        <f>'Vastaukset, kilpailijat (taito)'!K186</f>
        <v>0</v>
      </c>
      <c r="O186" s="24"/>
      <c r="P186" s="23">
        <f t="shared" si="5"/>
        <v>250</v>
      </c>
      <c r="Q186" s="11"/>
    </row>
    <row r="187" spans="1:17" ht="15.75">
      <c r="A187" s="5">
        <f>'Vastaukset, kilpailijat (taito)'!A187</f>
        <v>0</v>
      </c>
      <c r="B187" s="5">
        <f>'Vastaukset, kilpailijat (taito)'!B187</f>
        <v>0</v>
      </c>
      <c r="C187" s="2">
        <f>IF('Vastaukset, kilpailijat (taito)'!C187=Pistetaulukko!$E$3,Pistetaulukko!$E$2,IF(OR('Vastaukset, kilpailijat (taito)'!C187=Pistetaulukko!$D$3,'Vastaukset, kilpailijat (taito)'!C187=Pistetaulukko!$F$3),Pistetaulukko!$D$2,IF(OR('Vastaukset, kilpailijat (taito)'!C187=Pistetaulukko!$C$3,'Vastaukset, kilpailijat (taito)'!C187=Pistetaulukko!$G$3),Pistetaulukko!$C$2,IF(OR('Vastaukset, kilpailijat (taito)'!C187=Pistetaulukko!$B$3,'Vastaukset, kilpailijat (taito)'!C187=Pistetaulukko!$H$3),Pistetaulukko!$B$2,0))))</f>
        <v>20</v>
      </c>
      <c r="D187" s="2">
        <f>IF('Vastaukset, kilpailijat (taito)'!D187=Pistetaulukko!$E$6,Pistetaulukko!$E$5,IF(OR('Vastaukset, kilpailijat (taito)'!D187=Pistetaulukko!$D$6,'Vastaukset, kilpailijat (taito)'!D187=Pistetaulukko!$F$6),Pistetaulukko!$D$5,IF(OR('Vastaukset, kilpailijat (taito)'!D187=Pistetaulukko!$C$6,'Vastaukset, kilpailijat (taito)'!D187=Pistetaulukko!$G$6),Pistetaulukko!$C$5,IF(OR('Vastaukset, kilpailijat (taito)'!D187=Pistetaulukko!$B$6,'Vastaukset, kilpailijat (taito)'!D187=Pistetaulukko!$H$6),Pistetaulukko!$B$5,0))))</f>
        <v>30</v>
      </c>
      <c r="E187" s="2">
        <f>IF('Vastaukset, kilpailijat (taito)'!E187=Pistetaulukko!$E$9,Pistetaulukko!$E$8,IF(OR('Vastaukset, kilpailijat (taito)'!E187=Pistetaulukko!$D$9,'Vastaukset, kilpailijat (taito)'!E187=Pistetaulukko!$F$9),Pistetaulukko!$D$8,IF(OR('Vastaukset, kilpailijat (taito)'!E187=Pistetaulukko!$C$9,'Vastaukset, kilpailijat (taito)'!E187=Pistetaulukko!$G$9),Pistetaulukko!$C$8,IF(OR('Vastaukset, kilpailijat (taito)'!E187=Pistetaulukko!$B$9,'Vastaukset, kilpailijat (taito)'!E187=Pistetaulukko!$H$9),Pistetaulukko!$B$8,0))))</f>
        <v>30</v>
      </c>
      <c r="F187" s="2">
        <f>IF('Vastaukset, kilpailijat (taito)'!F187=Pistetaulukko!$E$12,Pistetaulukko!$E$11,IF(OR('Vastaukset, kilpailijat (taito)'!F187=Pistetaulukko!$D$12,'Vastaukset, kilpailijat (taito)'!F187=Pistetaulukko!$F$12),Pistetaulukko!$D$11,IF(OR('Vastaukset, kilpailijat (taito)'!F187=Pistetaulukko!$C$12,'Vastaukset, kilpailijat (taito)'!F187=Pistetaulukko!$G$12),Pistetaulukko!$C$11,IF(OR('Vastaukset, kilpailijat (taito)'!F187=Pistetaulukko!$B$12,'Vastaukset, kilpailijat (taito)'!F187=Pistetaulukko!$H$12),Pistetaulukko!$B$11,0))))</f>
        <v>20</v>
      </c>
      <c r="G187" s="2">
        <f>IF('Vastaukset, kilpailijat (taito)'!G187=Pistetaulukko!$E$15,Pistetaulukko!$E$14,IF(OR('Vastaukset, kilpailijat (taito)'!G187=Pistetaulukko!$D$15,'Vastaukset, kilpailijat (taito)'!G187=Pistetaulukko!$F$15),Pistetaulukko!$D$14,IF(OR('Vastaukset, kilpailijat (taito)'!G187=Pistetaulukko!$C$15,'Vastaukset, kilpailijat (taito)'!G187=Pistetaulukko!$G$15),Pistetaulukko!$C$14,IF(OR('Vastaukset, kilpailijat (taito)'!G187=Pistetaulukko!$B$15,'Vastaukset, kilpailijat (taito)'!G187=Pistetaulukko!$H$15),Pistetaulukko!$B$14,0))))</f>
        <v>20</v>
      </c>
      <c r="H187" s="2">
        <f>IF('Vastaukset, kilpailijat (taito)'!H187=Pistetaulukko!$E$18,Pistetaulukko!$E$17,IF(OR('Vastaukset, kilpailijat (taito)'!H187=Pistetaulukko!$D$18,'Vastaukset, kilpailijat (taito)'!H187=Pistetaulukko!$F$18),Pistetaulukko!$D$17,IF(OR('Vastaukset, kilpailijat (taito)'!H187=Pistetaulukko!$C$18,'Vastaukset, kilpailijat (taito)'!H187=Pistetaulukko!$G$18),Pistetaulukko!$C$17,IF(OR('Vastaukset, kilpailijat (taito)'!H187=Pistetaulukko!$B$18,'Vastaukset, kilpailijat (taito)'!H187=Pistetaulukko!$H$18),Pistetaulukko!$B$17,0))))</f>
        <v>50</v>
      </c>
      <c r="I187" s="2">
        <f>IF('Vastaukset, kilpailijat (taito)'!I187=Pistetaulukko!$E$21,Pistetaulukko!$E$20,IF(OR('Vastaukset, kilpailijat (taito)'!I187=Pistetaulukko!$D$21,'Vastaukset, kilpailijat (taito)'!I187=Pistetaulukko!$F$21),Pistetaulukko!$D$20,IF(OR('Vastaukset, kilpailijat (taito)'!I187=Pistetaulukko!$C$21,'Vastaukset, kilpailijat (taito)'!I187=Pistetaulukko!$G$21),Pistetaulukko!$C$20,IF(OR('Vastaukset, kilpailijat (taito)'!I187=Pistetaulukko!$B$21,'Vastaukset, kilpailijat (taito)'!I187=Pistetaulukko!$H$21),Pistetaulukko!$B$20,0))))</f>
        <v>40</v>
      </c>
      <c r="J187" s="2">
        <f>IF('Vastaukset, kilpailijat (taito)'!J187=Pistetaulukko!$E$24,Pistetaulukko!$E$23,IF(OR('Vastaukset, kilpailijat (taito)'!J187=Pistetaulukko!$D$24,'Vastaukset, kilpailijat (taito)'!J187=Pistetaulukko!$F$24),Pistetaulukko!$D$23,IF(OR('Vastaukset, kilpailijat (taito)'!J187=Pistetaulukko!$C$24,'Vastaukset, kilpailijat (taito)'!J187=Pistetaulukko!$G$24),Pistetaulukko!$C$23,IF(OR('Vastaukset, kilpailijat (taito)'!J187=Pistetaulukko!$B$24,'Vastaukset, kilpailijat (taito)'!J187=Pistetaulukko!$H$24),Pistetaulukko!$B$23,0))))</f>
        <v>40</v>
      </c>
      <c r="K187" s="1">
        <f t="shared" si="4"/>
        <v>250</v>
      </c>
      <c r="N187" s="20">
        <f>'Vastaukset, kilpailijat (taito)'!K187</f>
        <v>0</v>
      </c>
      <c r="O187" s="24"/>
      <c r="P187" s="23">
        <f t="shared" si="5"/>
        <v>250</v>
      </c>
      <c r="Q187" s="11"/>
    </row>
    <row r="188" spans="1:17" ht="15.75">
      <c r="A188" s="5">
        <f>'Vastaukset, kilpailijat (taito)'!A188</f>
        <v>0</v>
      </c>
      <c r="B188" s="5">
        <f>'Vastaukset, kilpailijat (taito)'!B188</f>
        <v>0</v>
      </c>
      <c r="C188" s="2">
        <f>IF('Vastaukset, kilpailijat (taito)'!C188=Pistetaulukko!$E$3,Pistetaulukko!$E$2,IF(OR('Vastaukset, kilpailijat (taito)'!C188=Pistetaulukko!$D$3,'Vastaukset, kilpailijat (taito)'!C188=Pistetaulukko!$F$3),Pistetaulukko!$D$2,IF(OR('Vastaukset, kilpailijat (taito)'!C188=Pistetaulukko!$C$3,'Vastaukset, kilpailijat (taito)'!C188=Pistetaulukko!$G$3),Pistetaulukko!$C$2,IF(OR('Vastaukset, kilpailijat (taito)'!C188=Pistetaulukko!$B$3,'Vastaukset, kilpailijat (taito)'!C188=Pistetaulukko!$H$3),Pistetaulukko!$B$2,0))))</f>
        <v>20</v>
      </c>
      <c r="D188" s="2">
        <f>IF('Vastaukset, kilpailijat (taito)'!D188=Pistetaulukko!$E$6,Pistetaulukko!$E$5,IF(OR('Vastaukset, kilpailijat (taito)'!D188=Pistetaulukko!$D$6,'Vastaukset, kilpailijat (taito)'!D188=Pistetaulukko!$F$6),Pistetaulukko!$D$5,IF(OR('Vastaukset, kilpailijat (taito)'!D188=Pistetaulukko!$C$6,'Vastaukset, kilpailijat (taito)'!D188=Pistetaulukko!$G$6),Pistetaulukko!$C$5,IF(OR('Vastaukset, kilpailijat (taito)'!D188=Pistetaulukko!$B$6,'Vastaukset, kilpailijat (taito)'!D188=Pistetaulukko!$H$6),Pistetaulukko!$B$5,0))))</f>
        <v>30</v>
      </c>
      <c r="E188" s="2">
        <f>IF('Vastaukset, kilpailijat (taito)'!E188=Pistetaulukko!$E$9,Pistetaulukko!$E$8,IF(OR('Vastaukset, kilpailijat (taito)'!E188=Pistetaulukko!$D$9,'Vastaukset, kilpailijat (taito)'!E188=Pistetaulukko!$F$9),Pistetaulukko!$D$8,IF(OR('Vastaukset, kilpailijat (taito)'!E188=Pistetaulukko!$C$9,'Vastaukset, kilpailijat (taito)'!E188=Pistetaulukko!$G$9),Pistetaulukko!$C$8,IF(OR('Vastaukset, kilpailijat (taito)'!E188=Pistetaulukko!$B$9,'Vastaukset, kilpailijat (taito)'!E188=Pistetaulukko!$H$9),Pistetaulukko!$B$8,0))))</f>
        <v>30</v>
      </c>
      <c r="F188" s="2">
        <f>IF('Vastaukset, kilpailijat (taito)'!F188=Pistetaulukko!$E$12,Pistetaulukko!$E$11,IF(OR('Vastaukset, kilpailijat (taito)'!F188=Pistetaulukko!$D$12,'Vastaukset, kilpailijat (taito)'!F188=Pistetaulukko!$F$12),Pistetaulukko!$D$11,IF(OR('Vastaukset, kilpailijat (taito)'!F188=Pistetaulukko!$C$12,'Vastaukset, kilpailijat (taito)'!F188=Pistetaulukko!$G$12),Pistetaulukko!$C$11,IF(OR('Vastaukset, kilpailijat (taito)'!F188=Pistetaulukko!$B$12,'Vastaukset, kilpailijat (taito)'!F188=Pistetaulukko!$H$12),Pistetaulukko!$B$11,0))))</f>
        <v>20</v>
      </c>
      <c r="G188" s="2">
        <f>IF('Vastaukset, kilpailijat (taito)'!G188=Pistetaulukko!$E$15,Pistetaulukko!$E$14,IF(OR('Vastaukset, kilpailijat (taito)'!G188=Pistetaulukko!$D$15,'Vastaukset, kilpailijat (taito)'!G188=Pistetaulukko!$F$15),Pistetaulukko!$D$14,IF(OR('Vastaukset, kilpailijat (taito)'!G188=Pistetaulukko!$C$15,'Vastaukset, kilpailijat (taito)'!G188=Pistetaulukko!$G$15),Pistetaulukko!$C$14,IF(OR('Vastaukset, kilpailijat (taito)'!G188=Pistetaulukko!$B$15,'Vastaukset, kilpailijat (taito)'!G188=Pistetaulukko!$H$15),Pistetaulukko!$B$14,0))))</f>
        <v>20</v>
      </c>
      <c r="H188" s="2">
        <f>IF('Vastaukset, kilpailijat (taito)'!H188=Pistetaulukko!$E$18,Pistetaulukko!$E$17,IF(OR('Vastaukset, kilpailijat (taito)'!H188=Pistetaulukko!$D$18,'Vastaukset, kilpailijat (taito)'!H188=Pistetaulukko!$F$18),Pistetaulukko!$D$17,IF(OR('Vastaukset, kilpailijat (taito)'!H188=Pistetaulukko!$C$18,'Vastaukset, kilpailijat (taito)'!H188=Pistetaulukko!$G$18),Pistetaulukko!$C$17,IF(OR('Vastaukset, kilpailijat (taito)'!H188=Pistetaulukko!$B$18,'Vastaukset, kilpailijat (taito)'!H188=Pistetaulukko!$H$18),Pistetaulukko!$B$17,0))))</f>
        <v>50</v>
      </c>
      <c r="I188" s="2">
        <f>IF('Vastaukset, kilpailijat (taito)'!I188=Pistetaulukko!$E$21,Pistetaulukko!$E$20,IF(OR('Vastaukset, kilpailijat (taito)'!I188=Pistetaulukko!$D$21,'Vastaukset, kilpailijat (taito)'!I188=Pistetaulukko!$F$21),Pistetaulukko!$D$20,IF(OR('Vastaukset, kilpailijat (taito)'!I188=Pistetaulukko!$C$21,'Vastaukset, kilpailijat (taito)'!I188=Pistetaulukko!$G$21),Pistetaulukko!$C$20,IF(OR('Vastaukset, kilpailijat (taito)'!I188=Pistetaulukko!$B$21,'Vastaukset, kilpailijat (taito)'!I188=Pistetaulukko!$H$21),Pistetaulukko!$B$20,0))))</f>
        <v>40</v>
      </c>
      <c r="J188" s="2">
        <f>IF('Vastaukset, kilpailijat (taito)'!J188=Pistetaulukko!$E$24,Pistetaulukko!$E$23,IF(OR('Vastaukset, kilpailijat (taito)'!J188=Pistetaulukko!$D$24,'Vastaukset, kilpailijat (taito)'!J188=Pistetaulukko!$F$24),Pistetaulukko!$D$23,IF(OR('Vastaukset, kilpailijat (taito)'!J188=Pistetaulukko!$C$24,'Vastaukset, kilpailijat (taito)'!J188=Pistetaulukko!$G$24),Pistetaulukko!$C$23,IF(OR('Vastaukset, kilpailijat (taito)'!J188=Pistetaulukko!$B$24,'Vastaukset, kilpailijat (taito)'!J188=Pistetaulukko!$H$24),Pistetaulukko!$B$23,0))))</f>
        <v>40</v>
      </c>
      <c r="K188" s="1">
        <f t="shared" si="4"/>
        <v>250</v>
      </c>
      <c r="N188" s="20">
        <f>'Vastaukset, kilpailijat (taito)'!K188</f>
        <v>0</v>
      </c>
      <c r="O188" s="24"/>
      <c r="P188" s="23">
        <f t="shared" si="5"/>
        <v>250</v>
      </c>
      <c r="Q188" s="11"/>
    </row>
    <row r="189" spans="1:17" ht="15.75">
      <c r="A189" s="5">
        <f>'Vastaukset, kilpailijat (taito)'!A189</f>
        <v>0</v>
      </c>
      <c r="B189" s="5">
        <f>'Vastaukset, kilpailijat (taito)'!B189</f>
        <v>0</v>
      </c>
      <c r="C189" s="2">
        <f>IF('Vastaukset, kilpailijat (taito)'!C189=Pistetaulukko!$E$3,Pistetaulukko!$E$2,IF(OR('Vastaukset, kilpailijat (taito)'!C189=Pistetaulukko!$D$3,'Vastaukset, kilpailijat (taito)'!C189=Pistetaulukko!$F$3),Pistetaulukko!$D$2,IF(OR('Vastaukset, kilpailijat (taito)'!C189=Pistetaulukko!$C$3,'Vastaukset, kilpailijat (taito)'!C189=Pistetaulukko!$G$3),Pistetaulukko!$C$2,IF(OR('Vastaukset, kilpailijat (taito)'!C189=Pistetaulukko!$B$3,'Vastaukset, kilpailijat (taito)'!C189=Pistetaulukko!$H$3),Pistetaulukko!$B$2,0))))</f>
        <v>20</v>
      </c>
      <c r="D189" s="2">
        <f>IF('Vastaukset, kilpailijat (taito)'!D189=Pistetaulukko!$E$6,Pistetaulukko!$E$5,IF(OR('Vastaukset, kilpailijat (taito)'!D189=Pistetaulukko!$D$6,'Vastaukset, kilpailijat (taito)'!D189=Pistetaulukko!$F$6),Pistetaulukko!$D$5,IF(OR('Vastaukset, kilpailijat (taito)'!D189=Pistetaulukko!$C$6,'Vastaukset, kilpailijat (taito)'!D189=Pistetaulukko!$G$6),Pistetaulukko!$C$5,IF(OR('Vastaukset, kilpailijat (taito)'!D189=Pistetaulukko!$B$6,'Vastaukset, kilpailijat (taito)'!D189=Pistetaulukko!$H$6),Pistetaulukko!$B$5,0))))</f>
        <v>30</v>
      </c>
      <c r="E189" s="2">
        <f>IF('Vastaukset, kilpailijat (taito)'!E189=Pistetaulukko!$E$9,Pistetaulukko!$E$8,IF(OR('Vastaukset, kilpailijat (taito)'!E189=Pistetaulukko!$D$9,'Vastaukset, kilpailijat (taito)'!E189=Pistetaulukko!$F$9),Pistetaulukko!$D$8,IF(OR('Vastaukset, kilpailijat (taito)'!E189=Pistetaulukko!$C$9,'Vastaukset, kilpailijat (taito)'!E189=Pistetaulukko!$G$9),Pistetaulukko!$C$8,IF(OR('Vastaukset, kilpailijat (taito)'!E189=Pistetaulukko!$B$9,'Vastaukset, kilpailijat (taito)'!E189=Pistetaulukko!$H$9),Pistetaulukko!$B$8,0))))</f>
        <v>30</v>
      </c>
      <c r="F189" s="2">
        <f>IF('Vastaukset, kilpailijat (taito)'!F189=Pistetaulukko!$E$12,Pistetaulukko!$E$11,IF(OR('Vastaukset, kilpailijat (taito)'!F189=Pistetaulukko!$D$12,'Vastaukset, kilpailijat (taito)'!F189=Pistetaulukko!$F$12),Pistetaulukko!$D$11,IF(OR('Vastaukset, kilpailijat (taito)'!F189=Pistetaulukko!$C$12,'Vastaukset, kilpailijat (taito)'!F189=Pistetaulukko!$G$12),Pistetaulukko!$C$11,IF(OR('Vastaukset, kilpailijat (taito)'!F189=Pistetaulukko!$B$12,'Vastaukset, kilpailijat (taito)'!F189=Pistetaulukko!$H$12),Pistetaulukko!$B$11,0))))</f>
        <v>20</v>
      </c>
      <c r="G189" s="2">
        <f>IF('Vastaukset, kilpailijat (taito)'!G189=Pistetaulukko!$E$15,Pistetaulukko!$E$14,IF(OR('Vastaukset, kilpailijat (taito)'!G189=Pistetaulukko!$D$15,'Vastaukset, kilpailijat (taito)'!G189=Pistetaulukko!$F$15),Pistetaulukko!$D$14,IF(OR('Vastaukset, kilpailijat (taito)'!G189=Pistetaulukko!$C$15,'Vastaukset, kilpailijat (taito)'!G189=Pistetaulukko!$G$15),Pistetaulukko!$C$14,IF(OR('Vastaukset, kilpailijat (taito)'!G189=Pistetaulukko!$B$15,'Vastaukset, kilpailijat (taito)'!G189=Pistetaulukko!$H$15),Pistetaulukko!$B$14,0))))</f>
        <v>20</v>
      </c>
      <c r="H189" s="2">
        <f>IF('Vastaukset, kilpailijat (taito)'!H189=Pistetaulukko!$E$18,Pistetaulukko!$E$17,IF(OR('Vastaukset, kilpailijat (taito)'!H189=Pistetaulukko!$D$18,'Vastaukset, kilpailijat (taito)'!H189=Pistetaulukko!$F$18),Pistetaulukko!$D$17,IF(OR('Vastaukset, kilpailijat (taito)'!H189=Pistetaulukko!$C$18,'Vastaukset, kilpailijat (taito)'!H189=Pistetaulukko!$G$18),Pistetaulukko!$C$17,IF(OR('Vastaukset, kilpailijat (taito)'!H189=Pistetaulukko!$B$18,'Vastaukset, kilpailijat (taito)'!H189=Pistetaulukko!$H$18),Pistetaulukko!$B$17,0))))</f>
        <v>50</v>
      </c>
      <c r="I189" s="2">
        <f>IF('Vastaukset, kilpailijat (taito)'!I189=Pistetaulukko!$E$21,Pistetaulukko!$E$20,IF(OR('Vastaukset, kilpailijat (taito)'!I189=Pistetaulukko!$D$21,'Vastaukset, kilpailijat (taito)'!I189=Pistetaulukko!$F$21),Pistetaulukko!$D$20,IF(OR('Vastaukset, kilpailijat (taito)'!I189=Pistetaulukko!$C$21,'Vastaukset, kilpailijat (taito)'!I189=Pistetaulukko!$G$21),Pistetaulukko!$C$20,IF(OR('Vastaukset, kilpailijat (taito)'!I189=Pistetaulukko!$B$21,'Vastaukset, kilpailijat (taito)'!I189=Pistetaulukko!$H$21),Pistetaulukko!$B$20,0))))</f>
        <v>40</v>
      </c>
      <c r="J189" s="2">
        <f>IF('Vastaukset, kilpailijat (taito)'!J189=Pistetaulukko!$E$24,Pistetaulukko!$E$23,IF(OR('Vastaukset, kilpailijat (taito)'!J189=Pistetaulukko!$D$24,'Vastaukset, kilpailijat (taito)'!J189=Pistetaulukko!$F$24),Pistetaulukko!$D$23,IF(OR('Vastaukset, kilpailijat (taito)'!J189=Pistetaulukko!$C$24,'Vastaukset, kilpailijat (taito)'!J189=Pistetaulukko!$G$24),Pistetaulukko!$C$23,IF(OR('Vastaukset, kilpailijat (taito)'!J189=Pistetaulukko!$B$24,'Vastaukset, kilpailijat (taito)'!J189=Pistetaulukko!$H$24),Pistetaulukko!$B$23,0))))</f>
        <v>40</v>
      </c>
      <c r="K189" s="1">
        <f t="shared" si="4"/>
        <v>250</v>
      </c>
      <c r="N189" s="20">
        <f>'Vastaukset, kilpailijat (taito)'!K189</f>
        <v>0</v>
      </c>
      <c r="O189" s="24"/>
      <c r="P189" s="23">
        <f t="shared" si="5"/>
        <v>250</v>
      </c>
      <c r="Q189" s="11"/>
    </row>
    <row r="190" spans="1:17" ht="15.75">
      <c r="A190" s="5">
        <f>'Vastaukset, kilpailijat (taito)'!A190</f>
        <v>0</v>
      </c>
      <c r="B190" s="5">
        <f>'Vastaukset, kilpailijat (taito)'!B190</f>
        <v>0</v>
      </c>
      <c r="C190" s="2">
        <f>IF('Vastaukset, kilpailijat (taito)'!C190=Pistetaulukko!$E$3,Pistetaulukko!$E$2,IF(OR('Vastaukset, kilpailijat (taito)'!C190=Pistetaulukko!$D$3,'Vastaukset, kilpailijat (taito)'!C190=Pistetaulukko!$F$3),Pistetaulukko!$D$2,IF(OR('Vastaukset, kilpailijat (taito)'!C190=Pistetaulukko!$C$3,'Vastaukset, kilpailijat (taito)'!C190=Pistetaulukko!$G$3),Pistetaulukko!$C$2,IF(OR('Vastaukset, kilpailijat (taito)'!C190=Pistetaulukko!$B$3,'Vastaukset, kilpailijat (taito)'!C190=Pistetaulukko!$H$3),Pistetaulukko!$B$2,0))))</f>
        <v>20</v>
      </c>
      <c r="D190" s="2">
        <f>IF('Vastaukset, kilpailijat (taito)'!D190=Pistetaulukko!$E$6,Pistetaulukko!$E$5,IF(OR('Vastaukset, kilpailijat (taito)'!D190=Pistetaulukko!$D$6,'Vastaukset, kilpailijat (taito)'!D190=Pistetaulukko!$F$6),Pistetaulukko!$D$5,IF(OR('Vastaukset, kilpailijat (taito)'!D190=Pistetaulukko!$C$6,'Vastaukset, kilpailijat (taito)'!D190=Pistetaulukko!$G$6),Pistetaulukko!$C$5,IF(OR('Vastaukset, kilpailijat (taito)'!D190=Pistetaulukko!$B$6,'Vastaukset, kilpailijat (taito)'!D190=Pistetaulukko!$H$6),Pistetaulukko!$B$5,0))))</f>
        <v>30</v>
      </c>
      <c r="E190" s="2">
        <f>IF('Vastaukset, kilpailijat (taito)'!E190=Pistetaulukko!$E$9,Pistetaulukko!$E$8,IF(OR('Vastaukset, kilpailijat (taito)'!E190=Pistetaulukko!$D$9,'Vastaukset, kilpailijat (taito)'!E190=Pistetaulukko!$F$9),Pistetaulukko!$D$8,IF(OR('Vastaukset, kilpailijat (taito)'!E190=Pistetaulukko!$C$9,'Vastaukset, kilpailijat (taito)'!E190=Pistetaulukko!$G$9),Pistetaulukko!$C$8,IF(OR('Vastaukset, kilpailijat (taito)'!E190=Pistetaulukko!$B$9,'Vastaukset, kilpailijat (taito)'!E190=Pistetaulukko!$H$9),Pistetaulukko!$B$8,0))))</f>
        <v>30</v>
      </c>
      <c r="F190" s="2">
        <f>IF('Vastaukset, kilpailijat (taito)'!F190=Pistetaulukko!$E$12,Pistetaulukko!$E$11,IF(OR('Vastaukset, kilpailijat (taito)'!F190=Pistetaulukko!$D$12,'Vastaukset, kilpailijat (taito)'!F190=Pistetaulukko!$F$12),Pistetaulukko!$D$11,IF(OR('Vastaukset, kilpailijat (taito)'!F190=Pistetaulukko!$C$12,'Vastaukset, kilpailijat (taito)'!F190=Pistetaulukko!$G$12),Pistetaulukko!$C$11,IF(OR('Vastaukset, kilpailijat (taito)'!F190=Pistetaulukko!$B$12,'Vastaukset, kilpailijat (taito)'!F190=Pistetaulukko!$H$12),Pistetaulukko!$B$11,0))))</f>
        <v>20</v>
      </c>
      <c r="G190" s="2">
        <f>IF('Vastaukset, kilpailijat (taito)'!G190=Pistetaulukko!$E$15,Pistetaulukko!$E$14,IF(OR('Vastaukset, kilpailijat (taito)'!G190=Pistetaulukko!$D$15,'Vastaukset, kilpailijat (taito)'!G190=Pistetaulukko!$F$15),Pistetaulukko!$D$14,IF(OR('Vastaukset, kilpailijat (taito)'!G190=Pistetaulukko!$C$15,'Vastaukset, kilpailijat (taito)'!G190=Pistetaulukko!$G$15),Pistetaulukko!$C$14,IF(OR('Vastaukset, kilpailijat (taito)'!G190=Pistetaulukko!$B$15,'Vastaukset, kilpailijat (taito)'!G190=Pistetaulukko!$H$15),Pistetaulukko!$B$14,0))))</f>
        <v>20</v>
      </c>
      <c r="H190" s="2">
        <f>IF('Vastaukset, kilpailijat (taito)'!H190=Pistetaulukko!$E$18,Pistetaulukko!$E$17,IF(OR('Vastaukset, kilpailijat (taito)'!H190=Pistetaulukko!$D$18,'Vastaukset, kilpailijat (taito)'!H190=Pistetaulukko!$F$18),Pistetaulukko!$D$17,IF(OR('Vastaukset, kilpailijat (taito)'!H190=Pistetaulukko!$C$18,'Vastaukset, kilpailijat (taito)'!H190=Pistetaulukko!$G$18),Pistetaulukko!$C$17,IF(OR('Vastaukset, kilpailijat (taito)'!H190=Pistetaulukko!$B$18,'Vastaukset, kilpailijat (taito)'!H190=Pistetaulukko!$H$18),Pistetaulukko!$B$17,0))))</f>
        <v>50</v>
      </c>
      <c r="I190" s="2">
        <f>IF('Vastaukset, kilpailijat (taito)'!I190=Pistetaulukko!$E$21,Pistetaulukko!$E$20,IF(OR('Vastaukset, kilpailijat (taito)'!I190=Pistetaulukko!$D$21,'Vastaukset, kilpailijat (taito)'!I190=Pistetaulukko!$F$21),Pistetaulukko!$D$20,IF(OR('Vastaukset, kilpailijat (taito)'!I190=Pistetaulukko!$C$21,'Vastaukset, kilpailijat (taito)'!I190=Pistetaulukko!$G$21),Pistetaulukko!$C$20,IF(OR('Vastaukset, kilpailijat (taito)'!I190=Pistetaulukko!$B$21,'Vastaukset, kilpailijat (taito)'!I190=Pistetaulukko!$H$21),Pistetaulukko!$B$20,0))))</f>
        <v>40</v>
      </c>
      <c r="J190" s="2">
        <f>IF('Vastaukset, kilpailijat (taito)'!J190=Pistetaulukko!$E$24,Pistetaulukko!$E$23,IF(OR('Vastaukset, kilpailijat (taito)'!J190=Pistetaulukko!$D$24,'Vastaukset, kilpailijat (taito)'!J190=Pistetaulukko!$F$24),Pistetaulukko!$D$23,IF(OR('Vastaukset, kilpailijat (taito)'!J190=Pistetaulukko!$C$24,'Vastaukset, kilpailijat (taito)'!J190=Pistetaulukko!$G$24),Pistetaulukko!$C$23,IF(OR('Vastaukset, kilpailijat (taito)'!J190=Pistetaulukko!$B$24,'Vastaukset, kilpailijat (taito)'!J190=Pistetaulukko!$H$24),Pistetaulukko!$B$23,0))))</f>
        <v>40</v>
      </c>
      <c r="K190" s="1">
        <f t="shared" si="4"/>
        <v>250</v>
      </c>
      <c r="N190" s="20">
        <f>'Vastaukset, kilpailijat (taito)'!K190</f>
        <v>0</v>
      </c>
      <c r="O190" s="24"/>
      <c r="P190" s="23">
        <f t="shared" si="5"/>
        <v>250</v>
      </c>
      <c r="Q190" s="11"/>
    </row>
    <row r="191" spans="1:17" ht="15.75">
      <c r="A191" s="5">
        <f>'Vastaukset, kilpailijat (taito)'!A191</f>
        <v>0</v>
      </c>
      <c r="B191" s="5">
        <f>'Vastaukset, kilpailijat (taito)'!B191</f>
        <v>0</v>
      </c>
      <c r="C191" s="2">
        <f>IF('Vastaukset, kilpailijat (taito)'!C191=Pistetaulukko!$E$3,Pistetaulukko!$E$2,IF(OR('Vastaukset, kilpailijat (taito)'!C191=Pistetaulukko!$D$3,'Vastaukset, kilpailijat (taito)'!C191=Pistetaulukko!$F$3),Pistetaulukko!$D$2,IF(OR('Vastaukset, kilpailijat (taito)'!C191=Pistetaulukko!$C$3,'Vastaukset, kilpailijat (taito)'!C191=Pistetaulukko!$G$3),Pistetaulukko!$C$2,IF(OR('Vastaukset, kilpailijat (taito)'!C191=Pistetaulukko!$B$3,'Vastaukset, kilpailijat (taito)'!C191=Pistetaulukko!$H$3),Pistetaulukko!$B$2,0))))</f>
        <v>20</v>
      </c>
      <c r="D191" s="2">
        <f>IF('Vastaukset, kilpailijat (taito)'!D191=Pistetaulukko!$E$6,Pistetaulukko!$E$5,IF(OR('Vastaukset, kilpailijat (taito)'!D191=Pistetaulukko!$D$6,'Vastaukset, kilpailijat (taito)'!D191=Pistetaulukko!$F$6),Pistetaulukko!$D$5,IF(OR('Vastaukset, kilpailijat (taito)'!D191=Pistetaulukko!$C$6,'Vastaukset, kilpailijat (taito)'!D191=Pistetaulukko!$G$6),Pistetaulukko!$C$5,IF(OR('Vastaukset, kilpailijat (taito)'!D191=Pistetaulukko!$B$6,'Vastaukset, kilpailijat (taito)'!D191=Pistetaulukko!$H$6),Pistetaulukko!$B$5,0))))</f>
        <v>30</v>
      </c>
      <c r="E191" s="2">
        <f>IF('Vastaukset, kilpailijat (taito)'!E191=Pistetaulukko!$E$9,Pistetaulukko!$E$8,IF(OR('Vastaukset, kilpailijat (taito)'!E191=Pistetaulukko!$D$9,'Vastaukset, kilpailijat (taito)'!E191=Pistetaulukko!$F$9),Pistetaulukko!$D$8,IF(OR('Vastaukset, kilpailijat (taito)'!E191=Pistetaulukko!$C$9,'Vastaukset, kilpailijat (taito)'!E191=Pistetaulukko!$G$9),Pistetaulukko!$C$8,IF(OR('Vastaukset, kilpailijat (taito)'!E191=Pistetaulukko!$B$9,'Vastaukset, kilpailijat (taito)'!E191=Pistetaulukko!$H$9),Pistetaulukko!$B$8,0))))</f>
        <v>30</v>
      </c>
      <c r="F191" s="2">
        <f>IF('Vastaukset, kilpailijat (taito)'!F191=Pistetaulukko!$E$12,Pistetaulukko!$E$11,IF(OR('Vastaukset, kilpailijat (taito)'!F191=Pistetaulukko!$D$12,'Vastaukset, kilpailijat (taito)'!F191=Pistetaulukko!$F$12),Pistetaulukko!$D$11,IF(OR('Vastaukset, kilpailijat (taito)'!F191=Pistetaulukko!$C$12,'Vastaukset, kilpailijat (taito)'!F191=Pistetaulukko!$G$12),Pistetaulukko!$C$11,IF(OR('Vastaukset, kilpailijat (taito)'!F191=Pistetaulukko!$B$12,'Vastaukset, kilpailijat (taito)'!F191=Pistetaulukko!$H$12),Pistetaulukko!$B$11,0))))</f>
        <v>20</v>
      </c>
      <c r="G191" s="2">
        <f>IF('Vastaukset, kilpailijat (taito)'!G191=Pistetaulukko!$E$15,Pistetaulukko!$E$14,IF(OR('Vastaukset, kilpailijat (taito)'!G191=Pistetaulukko!$D$15,'Vastaukset, kilpailijat (taito)'!G191=Pistetaulukko!$F$15),Pistetaulukko!$D$14,IF(OR('Vastaukset, kilpailijat (taito)'!G191=Pistetaulukko!$C$15,'Vastaukset, kilpailijat (taito)'!G191=Pistetaulukko!$G$15),Pistetaulukko!$C$14,IF(OR('Vastaukset, kilpailijat (taito)'!G191=Pistetaulukko!$B$15,'Vastaukset, kilpailijat (taito)'!G191=Pistetaulukko!$H$15),Pistetaulukko!$B$14,0))))</f>
        <v>20</v>
      </c>
      <c r="H191" s="2">
        <f>IF('Vastaukset, kilpailijat (taito)'!H191=Pistetaulukko!$E$18,Pistetaulukko!$E$17,IF(OR('Vastaukset, kilpailijat (taito)'!H191=Pistetaulukko!$D$18,'Vastaukset, kilpailijat (taito)'!H191=Pistetaulukko!$F$18),Pistetaulukko!$D$17,IF(OR('Vastaukset, kilpailijat (taito)'!H191=Pistetaulukko!$C$18,'Vastaukset, kilpailijat (taito)'!H191=Pistetaulukko!$G$18),Pistetaulukko!$C$17,IF(OR('Vastaukset, kilpailijat (taito)'!H191=Pistetaulukko!$B$18,'Vastaukset, kilpailijat (taito)'!H191=Pistetaulukko!$H$18),Pistetaulukko!$B$17,0))))</f>
        <v>50</v>
      </c>
      <c r="I191" s="2">
        <f>IF('Vastaukset, kilpailijat (taito)'!I191=Pistetaulukko!$E$21,Pistetaulukko!$E$20,IF(OR('Vastaukset, kilpailijat (taito)'!I191=Pistetaulukko!$D$21,'Vastaukset, kilpailijat (taito)'!I191=Pistetaulukko!$F$21),Pistetaulukko!$D$20,IF(OR('Vastaukset, kilpailijat (taito)'!I191=Pistetaulukko!$C$21,'Vastaukset, kilpailijat (taito)'!I191=Pistetaulukko!$G$21),Pistetaulukko!$C$20,IF(OR('Vastaukset, kilpailijat (taito)'!I191=Pistetaulukko!$B$21,'Vastaukset, kilpailijat (taito)'!I191=Pistetaulukko!$H$21),Pistetaulukko!$B$20,0))))</f>
        <v>40</v>
      </c>
      <c r="J191" s="2">
        <f>IF('Vastaukset, kilpailijat (taito)'!J191=Pistetaulukko!$E$24,Pistetaulukko!$E$23,IF(OR('Vastaukset, kilpailijat (taito)'!J191=Pistetaulukko!$D$24,'Vastaukset, kilpailijat (taito)'!J191=Pistetaulukko!$F$24),Pistetaulukko!$D$23,IF(OR('Vastaukset, kilpailijat (taito)'!J191=Pistetaulukko!$C$24,'Vastaukset, kilpailijat (taito)'!J191=Pistetaulukko!$G$24),Pistetaulukko!$C$23,IF(OR('Vastaukset, kilpailijat (taito)'!J191=Pistetaulukko!$B$24,'Vastaukset, kilpailijat (taito)'!J191=Pistetaulukko!$H$24),Pistetaulukko!$B$23,0))))</f>
        <v>40</v>
      </c>
      <c r="K191" s="1">
        <f t="shared" si="4"/>
        <v>250</v>
      </c>
      <c r="N191" s="20">
        <f>'Vastaukset, kilpailijat (taito)'!K191</f>
        <v>0</v>
      </c>
      <c r="O191" s="24"/>
      <c r="P191" s="23">
        <f t="shared" si="5"/>
        <v>250</v>
      </c>
      <c r="Q191" s="11"/>
    </row>
    <row r="192" spans="1:17" ht="15.75">
      <c r="A192" s="5">
        <f>'Vastaukset, kilpailijat (taito)'!A192</f>
        <v>0</v>
      </c>
      <c r="B192" s="5">
        <f>'Vastaukset, kilpailijat (taito)'!B192</f>
        <v>0</v>
      </c>
      <c r="C192" s="2">
        <f>IF('Vastaukset, kilpailijat (taito)'!C192=Pistetaulukko!$E$3,Pistetaulukko!$E$2,IF(OR('Vastaukset, kilpailijat (taito)'!C192=Pistetaulukko!$D$3,'Vastaukset, kilpailijat (taito)'!C192=Pistetaulukko!$F$3),Pistetaulukko!$D$2,IF(OR('Vastaukset, kilpailijat (taito)'!C192=Pistetaulukko!$C$3,'Vastaukset, kilpailijat (taito)'!C192=Pistetaulukko!$G$3),Pistetaulukko!$C$2,IF(OR('Vastaukset, kilpailijat (taito)'!C192=Pistetaulukko!$B$3,'Vastaukset, kilpailijat (taito)'!C192=Pistetaulukko!$H$3),Pistetaulukko!$B$2,0))))</f>
        <v>20</v>
      </c>
      <c r="D192" s="2">
        <f>IF('Vastaukset, kilpailijat (taito)'!D192=Pistetaulukko!$E$6,Pistetaulukko!$E$5,IF(OR('Vastaukset, kilpailijat (taito)'!D192=Pistetaulukko!$D$6,'Vastaukset, kilpailijat (taito)'!D192=Pistetaulukko!$F$6),Pistetaulukko!$D$5,IF(OR('Vastaukset, kilpailijat (taito)'!D192=Pistetaulukko!$C$6,'Vastaukset, kilpailijat (taito)'!D192=Pistetaulukko!$G$6),Pistetaulukko!$C$5,IF(OR('Vastaukset, kilpailijat (taito)'!D192=Pistetaulukko!$B$6,'Vastaukset, kilpailijat (taito)'!D192=Pistetaulukko!$H$6),Pistetaulukko!$B$5,0))))</f>
        <v>30</v>
      </c>
      <c r="E192" s="2">
        <f>IF('Vastaukset, kilpailijat (taito)'!E192=Pistetaulukko!$E$9,Pistetaulukko!$E$8,IF(OR('Vastaukset, kilpailijat (taito)'!E192=Pistetaulukko!$D$9,'Vastaukset, kilpailijat (taito)'!E192=Pistetaulukko!$F$9),Pistetaulukko!$D$8,IF(OR('Vastaukset, kilpailijat (taito)'!E192=Pistetaulukko!$C$9,'Vastaukset, kilpailijat (taito)'!E192=Pistetaulukko!$G$9),Pistetaulukko!$C$8,IF(OR('Vastaukset, kilpailijat (taito)'!E192=Pistetaulukko!$B$9,'Vastaukset, kilpailijat (taito)'!E192=Pistetaulukko!$H$9),Pistetaulukko!$B$8,0))))</f>
        <v>30</v>
      </c>
      <c r="F192" s="2">
        <f>IF('Vastaukset, kilpailijat (taito)'!F192=Pistetaulukko!$E$12,Pistetaulukko!$E$11,IF(OR('Vastaukset, kilpailijat (taito)'!F192=Pistetaulukko!$D$12,'Vastaukset, kilpailijat (taito)'!F192=Pistetaulukko!$F$12),Pistetaulukko!$D$11,IF(OR('Vastaukset, kilpailijat (taito)'!F192=Pistetaulukko!$C$12,'Vastaukset, kilpailijat (taito)'!F192=Pistetaulukko!$G$12),Pistetaulukko!$C$11,IF(OR('Vastaukset, kilpailijat (taito)'!F192=Pistetaulukko!$B$12,'Vastaukset, kilpailijat (taito)'!F192=Pistetaulukko!$H$12),Pistetaulukko!$B$11,0))))</f>
        <v>20</v>
      </c>
      <c r="G192" s="2">
        <f>IF('Vastaukset, kilpailijat (taito)'!G192=Pistetaulukko!$E$15,Pistetaulukko!$E$14,IF(OR('Vastaukset, kilpailijat (taito)'!G192=Pistetaulukko!$D$15,'Vastaukset, kilpailijat (taito)'!G192=Pistetaulukko!$F$15),Pistetaulukko!$D$14,IF(OR('Vastaukset, kilpailijat (taito)'!G192=Pistetaulukko!$C$15,'Vastaukset, kilpailijat (taito)'!G192=Pistetaulukko!$G$15),Pistetaulukko!$C$14,IF(OR('Vastaukset, kilpailijat (taito)'!G192=Pistetaulukko!$B$15,'Vastaukset, kilpailijat (taito)'!G192=Pistetaulukko!$H$15),Pistetaulukko!$B$14,0))))</f>
        <v>20</v>
      </c>
      <c r="H192" s="2">
        <f>IF('Vastaukset, kilpailijat (taito)'!H192=Pistetaulukko!$E$18,Pistetaulukko!$E$17,IF(OR('Vastaukset, kilpailijat (taito)'!H192=Pistetaulukko!$D$18,'Vastaukset, kilpailijat (taito)'!H192=Pistetaulukko!$F$18),Pistetaulukko!$D$17,IF(OR('Vastaukset, kilpailijat (taito)'!H192=Pistetaulukko!$C$18,'Vastaukset, kilpailijat (taito)'!H192=Pistetaulukko!$G$18),Pistetaulukko!$C$17,IF(OR('Vastaukset, kilpailijat (taito)'!H192=Pistetaulukko!$B$18,'Vastaukset, kilpailijat (taito)'!H192=Pistetaulukko!$H$18),Pistetaulukko!$B$17,0))))</f>
        <v>50</v>
      </c>
      <c r="I192" s="2">
        <f>IF('Vastaukset, kilpailijat (taito)'!I192=Pistetaulukko!$E$21,Pistetaulukko!$E$20,IF(OR('Vastaukset, kilpailijat (taito)'!I192=Pistetaulukko!$D$21,'Vastaukset, kilpailijat (taito)'!I192=Pistetaulukko!$F$21),Pistetaulukko!$D$20,IF(OR('Vastaukset, kilpailijat (taito)'!I192=Pistetaulukko!$C$21,'Vastaukset, kilpailijat (taito)'!I192=Pistetaulukko!$G$21),Pistetaulukko!$C$20,IF(OR('Vastaukset, kilpailijat (taito)'!I192=Pistetaulukko!$B$21,'Vastaukset, kilpailijat (taito)'!I192=Pistetaulukko!$H$21),Pistetaulukko!$B$20,0))))</f>
        <v>40</v>
      </c>
      <c r="J192" s="2">
        <f>IF('Vastaukset, kilpailijat (taito)'!J192=Pistetaulukko!$E$24,Pistetaulukko!$E$23,IF(OR('Vastaukset, kilpailijat (taito)'!J192=Pistetaulukko!$D$24,'Vastaukset, kilpailijat (taito)'!J192=Pistetaulukko!$F$24),Pistetaulukko!$D$23,IF(OR('Vastaukset, kilpailijat (taito)'!J192=Pistetaulukko!$C$24,'Vastaukset, kilpailijat (taito)'!J192=Pistetaulukko!$G$24),Pistetaulukko!$C$23,IF(OR('Vastaukset, kilpailijat (taito)'!J192=Pistetaulukko!$B$24,'Vastaukset, kilpailijat (taito)'!J192=Pistetaulukko!$H$24),Pistetaulukko!$B$23,0))))</f>
        <v>40</v>
      </c>
      <c r="K192" s="1">
        <f t="shared" si="4"/>
        <v>250</v>
      </c>
      <c r="N192" s="20">
        <f>'Vastaukset, kilpailijat (taito)'!K192</f>
        <v>0</v>
      </c>
      <c r="O192" s="24"/>
      <c r="P192" s="23">
        <f t="shared" si="5"/>
        <v>250</v>
      </c>
      <c r="Q192" s="11"/>
    </row>
    <row r="193" spans="1:17" ht="15.75">
      <c r="A193" s="5">
        <f>'Vastaukset, kilpailijat (taito)'!A193</f>
        <v>0</v>
      </c>
      <c r="B193" s="5">
        <f>'Vastaukset, kilpailijat (taito)'!B193</f>
        <v>0</v>
      </c>
      <c r="C193" s="2">
        <f>IF('Vastaukset, kilpailijat (taito)'!C193=Pistetaulukko!$E$3,Pistetaulukko!$E$2,IF(OR('Vastaukset, kilpailijat (taito)'!C193=Pistetaulukko!$D$3,'Vastaukset, kilpailijat (taito)'!C193=Pistetaulukko!$F$3),Pistetaulukko!$D$2,IF(OR('Vastaukset, kilpailijat (taito)'!C193=Pistetaulukko!$C$3,'Vastaukset, kilpailijat (taito)'!C193=Pistetaulukko!$G$3),Pistetaulukko!$C$2,IF(OR('Vastaukset, kilpailijat (taito)'!C193=Pistetaulukko!$B$3,'Vastaukset, kilpailijat (taito)'!C193=Pistetaulukko!$H$3),Pistetaulukko!$B$2,0))))</f>
        <v>20</v>
      </c>
      <c r="D193" s="2">
        <f>IF('Vastaukset, kilpailijat (taito)'!D193=Pistetaulukko!$E$6,Pistetaulukko!$E$5,IF(OR('Vastaukset, kilpailijat (taito)'!D193=Pistetaulukko!$D$6,'Vastaukset, kilpailijat (taito)'!D193=Pistetaulukko!$F$6),Pistetaulukko!$D$5,IF(OR('Vastaukset, kilpailijat (taito)'!D193=Pistetaulukko!$C$6,'Vastaukset, kilpailijat (taito)'!D193=Pistetaulukko!$G$6),Pistetaulukko!$C$5,IF(OR('Vastaukset, kilpailijat (taito)'!D193=Pistetaulukko!$B$6,'Vastaukset, kilpailijat (taito)'!D193=Pistetaulukko!$H$6),Pistetaulukko!$B$5,0))))</f>
        <v>30</v>
      </c>
      <c r="E193" s="2">
        <f>IF('Vastaukset, kilpailijat (taito)'!E193=Pistetaulukko!$E$9,Pistetaulukko!$E$8,IF(OR('Vastaukset, kilpailijat (taito)'!E193=Pistetaulukko!$D$9,'Vastaukset, kilpailijat (taito)'!E193=Pistetaulukko!$F$9),Pistetaulukko!$D$8,IF(OR('Vastaukset, kilpailijat (taito)'!E193=Pistetaulukko!$C$9,'Vastaukset, kilpailijat (taito)'!E193=Pistetaulukko!$G$9),Pistetaulukko!$C$8,IF(OR('Vastaukset, kilpailijat (taito)'!E193=Pistetaulukko!$B$9,'Vastaukset, kilpailijat (taito)'!E193=Pistetaulukko!$H$9),Pistetaulukko!$B$8,0))))</f>
        <v>30</v>
      </c>
      <c r="F193" s="2">
        <f>IF('Vastaukset, kilpailijat (taito)'!F193=Pistetaulukko!$E$12,Pistetaulukko!$E$11,IF(OR('Vastaukset, kilpailijat (taito)'!F193=Pistetaulukko!$D$12,'Vastaukset, kilpailijat (taito)'!F193=Pistetaulukko!$F$12),Pistetaulukko!$D$11,IF(OR('Vastaukset, kilpailijat (taito)'!F193=Pistetaulukko!$C$12,'Vastaukset, kilpailijat (taito)'!F193=Pistetaulukko!$G$12),Pistetaulukko!$C$11,IF(OR('Vastaukset, kilpailijat (taito)'!F193=Pistetaulukko!$B$12,'Vastaukset, kilpailijat (taito)'!F193=Pistetaulukko!$H$12),Pistetaulukko!$B$11,0))))</f>
        <v>20</v>
      </c>
      <c r="G193" s="2">
        <f>IF('Vastaukset, kilpailijat (taito)'!G193=Pistetaulukko!$E$15,Pistetaulukko!$E$14,IF(OR('Vastaukset, kilpailijat (taito)'!G193=Pistetaulukko!$D$15,'Vastaukset, kilpailijat (taito)'!G193=Pistetaulukko!$F$15),Pistetaulukko!$D$14,IF(OR('Vastaukset, kilpailijat (taito)'!G193=Pistetaulukko!$C$15,'Vastaukset, kilpailijat (taito)'!G193=Pistetaulukko!$G$15),Pistetaulukko!$C$14,IF(OR('Vastaukset, kilpailijat (taito)'!G193=Pistetaulukko!$B$15,'Vastaukset, kilpailijat (taito)'!G193=Pistetaulukko!$H$15),Pistetaulukko!$B$14,0))))</f>
        <v>20</v>
      </c>
      <c r="H193" s="2">
        <f>IF('Vastaukset, kilpailijat (taito)'!H193=Pistetaulukko!$E$18,Pistetaulukko!$E$17,IF(OR('Vastaukset, kilpailijat (taito)'!H193=Pistetaulukko!$D$18,'Vastaukset, kilpailijat (taito)'!H193=Pistetaulukko!$F$18),Pistetaulukko!$D$17,IF(OR('Vastaukset, kilpailijat (taito)'!H193=Pistetaulukko!$C$18,'Vastaukset, kilpailijat (taito)'!H193=Pistetaulukko!$G$18),Pistetaulukko!$C$17,IF(OR('Vastaukset, kilpailijat (taito)'!H193=Pistetaulukko!$B$18,'Vastaukset, kilpailijat (taito)'!H193=Pistetaulukko!$H$18),Pistetaulukko!$B$17,0))))</f>
        <v>50</v>
      </c>
      <c r="I193" s="2">
        <f>IF('Vastaukset, kilpailijat (taito)'!I193=Pistetaulukko!$E$21,Pistetaulukko!$E$20,IF(OR('Vastaukset, kilpailijat (taito)'!I193=Pistetaulukko!$D$21,'Vastaukset, kilpailijat (taito)'!I193=Pistetaulukko!$F$21),Pistetaulukko!$D$20,IF(OR('Vastaukset, kilpailijat (taito)'!I193=Pistetaulukko!$C$21,'Vastaukset, kilpailijat (taito)'!I193=Pistetaulukko!$G$21),Pistetaulukko!$C$20,IF(OR('Vastaukset, kilpailijat (taito)'!I193=Pistetaulukko!$B$21,'Vastaukset, kilpailijat (taito)'!I193=Pistetaulukko!$H$21),Pistetaulukko!$B$20,0))))</f>
        <v>40</v>
      </c>
      <c r="J193" s="2">
        <f>IF('Vastaukset, kilpailijat (taito)'!J193=Pistetaulukko!$E$24,Pistetaulukko!$E$23,IF(OR('Vastaukset, kilpailijat (taito)'!J193=Pistetaulukko!$D$24,'Vastaukset, kilpailijat (taito)'!J193=Pistetaulukko!$F$24),Pistetaulukko!$D$23,IF(OR('Vastaukset, kilpailijat (taito)'!J193=Pistetaulukko!$C$24,'Vastaukset, kilpailijat (taito)'!J193=Pistetaulukko!$G$24),Pistetaulukko!$C$23,IF(OR('Vastaukset, kilpailijat (taito)'!J193=Pistetaulukko!$B$24,'Vastaukset, kilpailijat (taito)'!J193=Pistetaulukko!$H$24),Pistetaulukko!$B$23,0))))</f>
        <v>40</v>
      </c>
      <c r="K193" s="1">
        <f t="shared" si="4"/>
        <v>250</v>
      </c>
      <c r="N193" s="20">
        <f>'Vastaukset, kilpailijat (taito)'!K193</f>
        <v>0</v>
      </c>
      <c r="O193" s="24"/>
      <c r="P193" s="23">
        <f t="shared" si="5"/>
        <v>250</v>
      </c>
      <c r="Q193" s="11"/>
    </row>
    <row r="194" spans="1:17" ht="15.75">
      <c r="A194" s="5">
        <f>'Vastaukset, kilpailijat (taito)'!A194</f>
        <v>0</v>
      </c>
      <c r="B194" s="5">
        <f>'Vastaukset, kilpailijat (taito)'!B194</f>
        <v>0</v>
      </c>
      <c r="C194" s="2">
        <f>IF('Vastaukset, kilpailijat (taito)'!C194=Pistetaulukko!$E$3,Pistetaulukko!$E$2,IF(OR('Vastaukset, kilpailijat (taito)'!C194=Pistetaulukko!$D$3,'Vastaukset, kilpailijat (taito)'!C194=Pistetaulukko!$F$3),Pistetaulukko!$D$2,IF(OR('Vastaukset, kilpailijat (taito)'!C194=Pistetaulukko!$C$3,'Vastaukset, kilpailijat (taito)'!C194=Pistetaulukko!$G$3),Pistetaulukko!$C$2,IF(OR('Vastaukset, kilpailijat (taito)'!C194=Pistetaulukko!$B$3,'Vastaukset, kilpailijat (taito)'!C194=Pistetaulukko!$H$3),Pistetaulukko!$B$2,0))))</f>
        <v>20</v>
      </c>
      <c r="D194" s="2">
        <f>IF('Vastaukset, kilpailijat (taito)'!D194=Pistetaulukko!$E$6,Pistetaulukko!$E$5,IF(OR('Vastaukset, kilpailijat (taito)'!D194=Pistetaulukko!$D$6,'Vastaukset, kilpailijat (taito)'!D194=Pistetaulukko!$F$6),Pistetaulukko!$D$5,IF(OR('Vastaukset, kilpailijat (taito)'!D194=Pistetaulukko!$C$6,'Vastaukset, kilpailijat (taito)'!D194=Pistetaulukko!$G$6),Pistetaulukko!$C$5,IF(OR('Vastaukset, kilpailijat (taito)'!D194=Pistetaulukko!$B$6,'Vastaukset, kilpailijat (taito)'!D194=Pistetaulukko!$H$6),Pistetaulukko!$B$5,0))))</f>
        <v>30</v>
      </c>
      <c r="E194" s="2">
        <f>IF('Vastaukset, kilpailijat (taito)'!E194=Pistetaulukko!$E$9,Pistetaulukko!$E$8,IF(OR('Vastaukset, kilpailijat (taito)'!E194=Pistetaulukko!$D$9,'Vastaukset, kilpailijat (taito)'!E194=Pistetaulukko!$F$9),Pistetaulukko!$D$8,IF(OR('Vastaukset, kilpailijat (taito)'!E194=Pistetaulukko!$C$9,'Vastaukset, kilpailijat (taito)'!E194=Pistetaulukko!$G$9),Pistetaulukko!$C$8,IF(OR('Vastaukset, kilpailijat (taito)'!E194=Pistetaulukko!$B$9,'Vastaukset, kilpailijat (taito)'!E194=Pistetaulukko!$H$9),Pistetaulukko!$B$8,0))))</f>
        <v>30</v>
      </c>
      <c r="F194" s="2">
        <f>IF('Vastaukset, kilpailijat (taito)'!F194=Pistetaulukko!$E$12,Pistetaulukko!$E$11,IF(OR('Vastaukset, kilpailijat (taito)'!F194=Pistetaulukko!$D$12,'Vastaukset, kilpailijat (taito)'!F194=Pistetaulukko!$F$12),Pistetaulukko!$D$11,IF(OR('Vastaukset, kilpailijat (taito)'!F194=Pistetaulukko!$C$12,'Vastaukset, kilpailijat (taito)'!F194=Pistetaulukko!$G$12),Pistetaulukko!$C$11,IF(OR('Vastaukset, kilpailijat (taito)'!F194=Pistetaulukko!$B$12,'Vastaukset, kilpailijat (taito)'!F194=Pistetaulukko!$H$12),Pistetaulukko!$B$11,0))))</f>
        <v>20</v>
      </c>
      <c r="G194" s="2">
        <f>IF('Vastaukset, kilpailijat (taito)'!G194=Pistetaulukko!$E$15,Pistetaulukko!$E$14,IF(OR('Vastaukset, kilpailijat (taito)'!G194=Pistetaulukko!$D$15,'Vastaukset, kilpailijat (taito)'!G194=Pistetaulukko!$F$15),Pistetaulukko!$D$14,IF(OR('Vastaukset, kilpailijat (taito)'!G194=Pistetaulukko!$C$15,'Vastaukset, kilpailijat (taito)'!G194=Pistetaulukko!$G$15),Pistetaulukko!$C$14,IF(OR('Vastaukset, kilpailijat (taito)'!G194=Pistetaulukko!$B$15,'Vastaukset, kilpailijat (taito)'!G194=Pistetaulukko!$H$15),Pistetaulukko!$B$14,0))))</f>
        <v>20</v>
      </c>
      <c r="H194" s="2">
        <f>IF('Vastaukset, kilpailijat (taito)'!H194=Pistetaulukko!$E$18,Pistetaulukko!$E$17,IF(OR('Vastaukset, kilpailijat (taito)'!H194=Pistetaulukko!$D$18,'Vastaukset, kilpailijat (taito)'!H194=Pistetaulukko!$F$18),Pistetaulukko!$D$17,IF(OR('Vastaukset, kilpailijat (taito)'!H194=Pistetaulukko!$C$18,'Vastaukset, kilpailijat (taito)'!H194=Pistetaulukko!$G$18),Pistetaulukko!$C$17,IF(OR('Vastaukset, kilpailijat (taito)'!H194=Pistetaulukko!$B$18,'Vastaukset, kilpailijat (taito)'!H194=Pistetaulukko!$H$18),Pistetaulukko!$B$17,0))))</f>
        <v>50</v>
      </c>
      <c r="I194" s="2">
        <f>IF('Vastaukset, kilpailijat (taito)'!I194=Pistetaulukko!$E$21,Pistetaulukko!$E$20,IF(OR('Vastaukset, kilpailijat (taito)'!I194=Pistetaulukko!$D$21,'Vastaukset, kilpailijat (taito)'!I194=Pistetaulukko!$F$21),Pistetaulukko!$D$20,IF(OR('Vastaukset, kilpailijat (taito)'!I194=Pistetaulukko!$C$21,'Vastaukset, kilpailijat (taito)'!I194=Pistetaulukko!$G$21),Pistetaulukko!$C$20,IF(OR('Vastaukset, kilpailijat (taito)'!I194=Pistetaulukko!$B$21,'Vastaukset, kilpailijat (taito)'!I194=Pistetaulukko!$H$21),Pistetaulukko!$B$20,0))))</f>
        <v>40</v>
      </c>
      <c r="J194" s="2">
        <f>IF('Vastaukset, kilpailijat (taito)'!J194=Pistetaulukko!$E$24,Pistetaulukko!$E$23,IF(OR('Vastaukset, kilpailijat (taito)'!J194=Pistetaulukko!$D$24,'Vastaukset, kilpailijat (taito)'!J194=Pistetaulukko!$F$24),Pistetaulukko!$D$23,IF(OR('Vastaukset, kilpailijat (taito)'!J194=Pistetaulukko!$C$24,'Vastaukset, kilpailijat (taito)'!J194=Pistetaulukko!$G$24),Pistetaulukko!$C$23,IF(OR('Vastaukset, kilpailijat (taito)'!J194=Pistetaulukko!$B$24,'Vastaukset, kilpailijat (taito)'!J194=Pistetaulukko!$H$24),Pistetaulukko!$B$23,0))))</f>
        <v>40</v>
      </c>
      <c r="K194" s="1">
        <f t="shared" si="4"/>
        <v>250</v>
      </c>
      <c r="N194" s="20">
        <f>'Vastaukset, kilpailijat (taito)'!K194</f>
        <v>0</v>
      </c>
      <c r="O194" s="24"/>
      <c r="P194" s="23">
        <f t="shared" si="5"/>
        <v>250</v>
      </c>
      <c r="Q194" s="11"/>
    </row>
    <row r="195" spans="1:17" ht="15.75">
      <c r="A195" s="5">
        <f>'Vastaukset, kilpailijat (taito)'!A195</f>
        <v>0</v>
      </c>
      <c r="B195" s="5">
        <f>'Vastaukset, kilpailijat (taito)'!B195</f>
        <v>0</v>
      </c>
      <c r="C195" s="2">
        <f>IF('Vastaukset, kilpailijat (taito)'!C195=Pistetaulukko!$E$3,Pistetaulukko!$E$2,IF(OR('Vastaukset, kilpailijat (taito)'!C195=Pistetaulukko!$D$3,'Vastaukset, kilpailijat (taito)'!C195=Pistetaulukko!$F$3),Pistetaulukko!$D$2,IF(OR('Vastaukset, kilpailijat (taito)'!C195=Pistetaulukko!$C$3,'Vastaukset, kilpailijat (taito)'!C195=Pistetaulukko!$G$3),Pistetaulukko!$C$2,IF(OR('Vastaukset, kilpailijat (taito)'!C195=Pistetaulukko!$B$3,'Vastaukset, kilpailijat (taito)'!C195=Pistetaulukko!$H$3),Pistetaulukko!$B$2,0))))</f>
        <v>20</v>
      </c>
      <c r="D195" s="2">
        <f>IF('Vastaukset, kilpailijat (taito)'!D195=Pistetaulukko!$E$6,Pistetaulukko!$E$5,IF(OR('Vastaukset, kilpailijat (taito)'!D195=Pistetaulukko!$D$6,'Vastaukset, kilpailijat (taito)'!D195=Pistetaulukko!$F$6),Pistetaulukko!$D$5,IF(OR('Vastaukset, kilpailijat (taito)'!D195=Pistetaulukko!$C$6,'Vastaukset, kilpailijat (taito)'!D195=Pistetaulukko!$G$6),Pistetaulukko!$C$5,IF(OR('Vastaukset, kilpailijat (taito)'!D195=Pistetaulukko!$B$6,'Vastaukset, kilpailijat (taito)'!D195=Pistetaulukko!$H$6),Pistetaulukko!$B$5,0))))</f>
        <v>30</v>
      </c>
      <c r="E195" s="2">
        <f>IF('Vastaukset, kilpailijat (taito)'!E195=Pistetaulukko!$E$9,Pistetaulukko!$E$8,IF(OR('Vastaukset, kilpailijat (taito)'!E195=Pistetaulukko!$D$9,'Vastaukset, kilpailijat (taito)'!E195=Pistetaulukko!$F$9),Pistetaulukko!$D$8,IF(OR('Vastaukset, kilpailijat (taito)'!E195=Pistetaulukko!$C$9,'Vastaukset, kilpailijat (taito)'!E195=Pistetaulukko!$G$9),Pistetaulukko!$C$8,IF(OR('Vastaukset, kilpailijat (taito)'!E195=Pistetaulukko!$B$9,'Vastaukset, kilpailijat (taito)'!E195=Pistetaulukko!$H$9),Pistetaulukko!$B$8,0))))</f>
        <v>30</v>
      </c>
      <c r="F195" s="2">
        <f>IF('Vastaukset, kilpailijat (taito)'!F195=Pistetaulukko!$E$12,Pistetaulukko!$E$11,IF(OR('Vastaukset, kilpailijat (taito)'!F195=Pistetaulukko!$D$12,'Vastaukset, kilpailijat (taito)'!F195=Pistetaulukko!$F$12),Pistetaulukko!$D$11,IF(OR('Vastaukset, kilpailijat (taito)'!F195=Pistetaulukko!$C$12,'Vastaukset, kilpailijat (taito)'!F195=Pistetaulukko!$G$12),Pistetaulukko!$C$11,IF(OR('Vastaukset, kilpailijat (taito)'!F195=Pistetaulukko!$B$12,'Vastaukset, kilpailijat (taito)'!F195=Pistetaulukko!$H$12),Pistetaulukko!$B$11,0))))</f>
        <v>20</v>
      </c>
      <c r="G195" s="2">
        <f>IF('Vastaukset, kilpailijat (taito)'!G195=Pistetaulukko!$E$15,Pistetaulukko!$E$14,IF(OR('Vastaukset, kilpailijat (taito)'!G195=Pistetaulukko!$D$15,'Vastaukset, kilpailijat (taito)'!G195=Pistetaulukko!$F$15),Pistetaulukko!$D$14,IF(OR('Vastaukset, kilpailijat (taito)'!G195=Pistetaulukko!$C$15,'Vastaukset, kilpailijat (taito)'!G195=Pistetaulukko!$G$15),Pistetaulukko!$C$14,IF(OR('Vastaukset, kilpailijat (taito)'!G195=Pistetaulukko!$B$15,'Vastaukset, kilpailijat (taito)'!G195=Pistetaulukko!$H$15),Pistetaulukko!$B$14,0))))</f>
        <v>20</v>
      </c>
      <c r="H195" s="2">
        <f>IF('Vastaukset, kilpailijat (taito)'!H195=Pistetaulukko!$E$18,Pistetaulukko!$E$17,IF(OR('Vastaukset, kilpailijat (taito)'!H195=Pistetaulukko!$D$18,'Vastaukset, kilpailijat (taito)'!H195=Pistetaulukko!$F$18),Pistetaulukko!$D$17,IF(OR('Vastaukset, kilpailijat (taito)'!H195=Pistetaulukko!$C$18,'Vastaukset, kilpailijat (taito)'!H195=Pistetaulukko!$G$18),Pistetaulukko!$C$17,IF(OR('Vastaukset, kilpailijat (taito)'!H195=Pistetaulukko!$B$18,'Vastaukset, kilpailijat (taito)'!H195=Pistetaulukko!$H$18),Pistetaulukko!$B$17,0))))</f>
        <v>50</v>
      </c>
      <c r="I195" s="2">
        <f>IF('Vastaukset, kilpailijat (taito)'!I195=Pistetaulukko!$E$21,Pistetaulukko!$E$20,IF(OR('Vastaukset, kilpailijat (taito)'!I195=Pistetaulukko!$D$21,'Vastaukset, kilpailijat (taito)'!I195=Pistetaulukko!$F$21),Pistetaulukko!$D$20,IF(OR('Vastaukset, kilpailijat (taito)'!I195=Pistetaulukko!$C$21,'Vastaukset, kilpailijat (taito)'!I195=Pistetaulukko!$G$21),Pistetaulukko!$C$20,IF(OR('Vastaukset, kilpailijat (taito)'!I195=Pistetaulukko!$B$21,'Vastaukset, kilpailijat (taito)'!I195=Pistetaulukko!$H$21),Pistetaulukko!$B$20,0))))</f>
        <v>40</v>
      </c>
      <c r="J195" s="2">
        <f>IF('Vastaukset, kilpailijat (taito)'!J195=Pistetaulukko!$E$24,Pistetaulukko!$E$23,IF(OR('Vastaukset, kilpailijat (taito)'!J195=Pistetaulukko!$D$24,'Vastaukset, kilpailijat (taito)'!J195=Pistetaulukko!$F$24),Pistetaulukko!$D$23,IF(OR('Vastaukset, kilpailijat (taito)'!J195=Pistetaulukko!$C$24,'Vastaukset, kilpailijat (taito)'!J195=Pistetaulukko!$G$24),Pistetaulukko!$C$23,IF(OR('Vastaukset, kilpailijat (taito)'!J195=Pistetaulukko!$B$24,'Vastaukset, kilpailijat (taito)'!J195=Pistetaulukko!$H$24),Pistetaulukko!$B$23,0))))</f>
        <v>40</v>
      </c>
      <c r="K195" s="1">
        <f aca="true" t="shared" si="6" ref="K195:K201">SUM(C195:J195)</f>
        <v>250</v>
      </c>
      <c r="N195" s="20">
        <f>'Vastaukset, kilpailijat (taito)'!K195</f>
        <v>0</v>
      </c>
      <c r="O195" s="24"/>
      <c r="P195" s="23">
        <f aca="true" t="shared" si="7" ref="P195:P201">K195-O195</f>
        <v>250</v>
      </c>
      <c r="Q195" s="11"/>
    </row>
    <row r="196" spans="1:17" ht="15.75">
      <c r="A196" s="5">
        <f>'Vastaukset, kilpailijat (taito)'!A196</f>
        <v>0</v>
      </c>
      <c r="B196" s="5">
        <f>'Vastaukset, kilpailijat (taito)'!B196</f>
        <v>0</v>
      </c>
      <c r="C196" s="2">
        <f>IF('Vastaukset, kilpailijat (taito)'!C196=Pistetaulukko!$E$3,Pistetaulukko!$E$2,IF(OR('Vastaukset, kilpailijat (taito)'!C196=Pistetaulukko!$D$3,'Vastaukset, kilpailijat (taito)'!C196=Pistetaulukko!$F$3),Pistetaulukko!$D$2,IF(OR('Vastaukset, kilpailijat (taito)'!C196=Pistetaulukko!$C$3,'Vastaukset, kilpailijat (taito)'!C196=Pistetaulukko!$G$3),Pistetaulukko!$C$2,IF(OR('Vastaukset, kilpailijat (taito)'!C196=Pistetaulukko!$B$3,'Vastaukset, kilpailijat (taito)'!C196=Pistetaulukko!$H$3),Pistetaulukko!$B$2,0))))</f>
        <v>20</v>
      </c>
      <c r="D196" s="2">
        <f>IF('Vastaukset, kilpailijat (taito)'!D196=Pistetaulukko!$E$6,Pistetaulukko!$E$5,IF(OR('Vastaukset, kilpailijat (taito)'!D196=Pistetaulukko!$D$6,'Vastaukset, kilpailijat (taito)'!D196=Pistetaulukko!$F$6),Pistetaulukko!$D$5,IF(OR('Vastaukset, kilpailijat (taito)'!D196=Pistetaulukko!$C$6,'Vastaukset, kilpailijat (taito)'!D196=Pistetaulukko!$G$6),Pistetaulukko!$C$5,IF(OR('Vastaukset, kilpailijat (taito)'!D196=Pistetaulukko!$B$6,'Vastaukset, kilpailijat (taito)'!D196=Pistetaulukko!$H$6),Pistetaulukko!$B$5,0))))</f>
        <v>30</v>
      </c>
      <c r="E196" s="2">
        <f>IF('Vastaukset, kilpailijat (taito)'!E196=Pistetaulukko!$E$9,Pistetaulukko!$E$8,IF(OR('Vastaukset, kilpailijat (taito)'!E196=Pistetaulukko!$D$9,'Vastaukset, kilpailijat (taito)'!E196=Pistetaulukko!$F$9),Pistetaulukko!$D$8,IF(OR('Vastaukset, kilpailijat (taito)'!E196=Pistetaulukko!$C$9,'Vastaukset, kilpailijat (taito)'!E196=Pistetaulukko!$G$9),Pistetaulukko!$C$8,IF(OR('Vastaukset, kilpailijat (taito)'!E196=Pistetaulukko!$B$9,'Vastaukset, kilpailijat (taito)'!E196=Pistetaulukko!$H$9),Pistetaulukko!$B$8,0))))</f>
        <v>30</v>
      </c>
      <c r="F196" s="2">
        <f>IF('Vastaukset, kilpailijat (taito)'!F196=Pistetaulukko!$E$12,Pistetaulukko!$E$11,IF(OR('Vastaukset, kilpailijat (taito)'!F196=Pistetaulukko!$D$12,'Vastaukset, kilpailijat (taito)'!F196=Pistetaulukko!$F$12),Pistetaulukko!$D$11,IF(OR('Vastaukset, kilpailijat (taito)'!F196=Pistetaulukko!$C$12,'Vastaukset, kilpailijat (taito)'!F196=Pistetaulukko!$G$12),Pistetaulukko!$C$11,IF(OR('Vastaukset, kilpailijat (taito)'!F196=Pistetaulukko!$B$12,'Vastaukset, kilpailijat (taito)'!F196=Pistetaulukko!$H$12),Pistetaulukko!$B$11,0))))</f>
        <v>20</v>
      </c>
      <c r="G196" s="2">
        <f>IF('Vastaukset, kilpailijat (taito)'!G196=Pistetaulukko!$E$15,Pistetaulukko!$E$14,IF(OR('Vastaukset, kilpailijat (taito)'!G196=Pistetaulukko!$D$15,'Vastaukset, kilpailijat (taito)'!G196=Pistetaulukko!$F$15),Pistetaulukko!$D$14,IF(OR('Vastaukset, kilpailijat (taito)'!G196=Pistetaulukko!$C$15,'Vastaukset, kilpailijat (taito)'!G196=Pistetaulukko!$G$15),Pistetaulukko!$C$14,IF(OR('Vastaukset, kilpailijat (taito)'!G196=Pistetaulukko!$B$15,'Vastaukset, kilpailijat (taito)'!G196=Pistetaulukko!$H$15),Pistetaulukko!$B$14,0))))</f>
        <v>20</v>
      </c>
      <c r="H196" s="2">
        <f>IF('Vastaukset, kilpailijat (taito)'!H196=Pistetaulukko!$E$18,Pistetaulukko!$E$17,IF(OR('Vastaukset, kilpailijat (taito)'!H196=Pistetaulukko!$D$18,'Vastaukset, kilpailijat (taito)'!H196=Pistetaulukko!$F$18),Pistetaulukko!$D$17,IF(OR('Vastaukset, kilpailijat (taito)'!H196=Pistetaulukko!$C$18,'Vastaukset, kilpailijat (taito)'!H196=Pistetaulukko!$G$18),Pistetaulukko!$C$17,IF(OR('Vastaukset, kilpailijat (taito)'!H196=Pistetaulukko!$B$18,'Vastaukset, kilpailijat (taito)'!H196=Pistetaulukko!$H$18),Pistetaulukko!$B$17,0))))</f>
        <v>50</v>
      </c>
      <c r="I196" s="2">
        <f>IF('Vastaukset, kilpailijat (taito)'!I196=Pistetaulukko!$E$21,Pistetaulukko!$E$20,IF(OR('Vastaukset, kilpailijat (taito)'!I196=Pistetaulukko!$D$21,'Vastaukset, kilpailijat (taito)'!I196=Pistetaulukko!$F$21),Pistetaulukko!$D$20,IF(OR('Vastaukset, kilpailijat (taito)'!I196=Pistetaulukko!$C$21,'Vastaukset, kilpailijat (taito)'!I196=Pistetaulukko!$G$21),Pistetaulukko!$C$20,IF(OR('Vastaukset, kilpailijat (taito)'!I196=Pistetaulukko!$B$21,'Vastaukset, kilpailijat (taito)'!I196=Pistetaulukko!$H$21),Pistetaulukko!$B$20,0))))</f>
        <v>40</v>
      </c>
      <c r="J196" s="2">
        <f>IF('Vastaukset, kilpailijat (taito)'!J196=Pistetaulukko!$E$24,Pistetaulukko!$E$23,IF(OR('Vastaukset, kilpailijat (taito)'!J196=Pistetaulukko!$D$24,'Vastaukset, kilpailijat (taito)'!J196=Pistetaulukko!$F$24),Pistetaulukko!$D$23,IF(OR('Vastaukset, kilpailijat (taito)'!J196=Pistetaulukko!$C$24,'Vastaukset, kilpailijat (taito)'!J196=Pistetaulukko!$G$24),Pistetaulukko!$C$23,IF(OR('Vastaukset, kilpailijat (taito)'!J196=Pistetaulukko!$B$24,'Vastaukset, kilpailijat (taito)'!J196=Pistetaulukko!$H$24),Pistetaulukko!$B$23,0))))</f>
        <v>40</v>
      </c>
      <c r="K196" s="1">
        <f t="shared" si="6"/>
        <v>250</v>
      </c>
      <c r="N196" s="20">
        <f>'Vastaukset, kilpailijat (taito)'!K196</f>
        <v>0</v>
      </c>
      <c r="O196" s="24"/>
      <c r="P196" s="23">
        <f t="shared" si="7"/>
        <v>250</v>
      </c>
      <c r="Q196" s="11"/>
    </row>
    <row r="197" spans="1:17" ht="15.75">
      <c r="A197" s="5">
        <f>'Vastaukset, kilpailijat (taito)'!A197</f>
        <v>0</v>
      </c>
      <c r="B197" s="5">
        <f>'Vastaukset, kilpailijat (taito)'!B197</f>
        <v>0</v>
      </c>
      <c r="C197" s="2">
        <f>IF('Vastaukset, kilpailijat (taito)'!C197=Pistetaulukko!$E$3,Pistetaulukko!$E$2,IF(OR('Vastaukset, kilpailijat (taito)'!C197=Pistetaulukko!$D$3,'Vastaukset, kilpailijat (taito)'!C197=Pistetaulukko!$F$3),Pistetaulukko!$D$2,IF(OR('Vastaukset, kilpailijat (taito)'!C197=Pistetaulukko!$C$3,'Vastaukset, kilpailijat (taito)'!C197=Pistetaulukko!$G$3),Pistetaulukko!$C$2,IF(OR('Vastaukset, kilpailijat (taito)'!C197=Pistetaulukko!$B$3,'Vastaukset, kilpailijat (taito)'!C197=Pistetaulukko!$H$3),Pistetaulukko!$B$2,0))))</f>
        <v>20</v>
      </c>
      <c r="D197" s="2">
        <f>IF('Vastaukset, kilpailijat (taito)'!D197=Pistetaulukko!$E$6,Pistetaulukko!$E$5,IF(OR('Vastaukset, kilpailijat (taito)'!D197=Pistetaulukko!$D$6,'Vastaukset, kilpailijat (taito)'!D197=Pistetaulukko!$F$6),Pistetaulukko!$D$5,IF(OR('Vastaukset, kilpailijat (taito)'!D197=Pistetaulukko!$C$6,'Vastaukset, kilpailijat (taito)'!D197=Pistetaulukko!$G$6),Pistetaulukko!$C$5,IF(OR('Vastaukset, kilpailijat (taito)'!D197=Pistetaulukko!$B$6,'Vastaukset, kilpailijat (taito)'!D197=Pistetaulukko!$H$6),Pistetaulukko!$B$5,0))))</f>
        <v>30</v>
      </c>
      <c r="E197" s="2">
        <f>IF('Vastaukset, kilpailijat (taito)'!E197=Pistetaulukko!$E$9,Pistetaulukko!$E$8,IF(OR('Vastaukset, kilpailijat (taito)'!E197=Pistetaulukko!$D$9,'Vastaukset, kilpailijat (taito)'!E197=Pistetaulukko!$F$9),Pistetaulukko!$D$8,IF(OR('Vastaukset, kilpailijat (taito)'!E197=Pistetaulukko!$C$9,'Vastaukset, kilpailijat (taito)'!E197=Pistetaulukko!$G$9),Pistetaulukko!$C$8,IF(OR('Vastaukset, kilpailijat (taito)'!E197=Pistetaulukko!$B$9,'Vastaukset, kilpailijat (taito)'!E197=Pistetaulukko!$H$9),Pistetaulukko!$B$8,0))))</f>
        <v>30</v>
      </c>
      <c r="F197" s="2">
        <f>IF('Vastaukset, kilpailijat (taito)'!F197=Pistetaulukko!$E$12,Pistetaulukko!$E$11,IF(OR('Vastaukset, kilpailijat (taito)'!F197=Pistetaulukko!$D$12,'Vastaukset, kilpailijat (taito)'!F197=Pistetaulukko!$F$12),Pistetaulukko!$D$11,IF(OR('Vastaukset, kilpailijat (taito)'!F197=Pistetaulukko!$C$12,'Vastaukset, kilpailijat (taito)'!F197=Pistetaulukko!$G$12),Pistetaulukko!$C$11,IF(OR('Vastaukset, kilpailijat (taito)'!F197=Pistetaulukko!$B$12,'Vastaukset, kilpailijat (taito)'!F197=Pistetaulukko!$H$12),Pistetaulukko!$B$11,0))))</f>
        <v>20</v>
      </c>
      <c r="G197" s="2">
        <f>IF('Vastaukset, kilpailijat (taito)'!G197=Pistetaulukko!$E$15,Pistetaulukko!$E$14,IF(OR('Vastaukset, kilpailijat (taito)'!G197=Pistetaulukko!$D$15,'Vastaukset, kilpailijat (taito)'!G197=Pistetaulukko!$F$15),Pistetaulukko!$D$14,IF(OR('Vastaukset, kilpailijat (taito)'!G197=Pistetaulukko!$C$15,'Vastaukset, kilpailijat (taito)'!G197=Pistetaulukko!$G$15),Pistetaulukko!$C$14,IF(OR('Vastaukset, kilpailijat (taito)'!G197=Pistetaulukko!$B$15,'Vastaukset, kilpailijat (taito)'!G197=Pistetaulukko!$H$15),Pistetaulukko!$B$14,0))))</f>
        <v>20</v>
      </c>
      <c r="H197" s="2">
        <f>IF('Vastaukset, kilpailijat (taito)'!H197=Pistetaulukko!$E$18,Pistetaulukko!$E$17,IF(OR('Vastaukset, kilpailijat (taito)'!H197=Pistetaulukko!$D$18,'Vastaukset, kilpailijat (taito)'!H197=Pistetaulukko!$F$18),Pistetaulukko!$D$17,IF(OR('Vastaukset, kilpailijat (taito)'!H197=Pistetaulukko!$C$18,'Vastaukset, kilpailijat (taito)'!H197=Pistetaulukko!$G$18),Pistetaulukko!$C$17,IF(OR('Vastaukset, kilpailijat (taito)'!H197=Pistetaulukko!$B$18,'Vastaukset, kilpailijat (taito)'!H197=Pistetaulukko!$H$18),Pistetaulukko!$B$17,0))))</f>
        <v>50</v>
      </c>
      <c r="I197" s="2">
        <f>IF('Vastaukset, kilpailijat (taito)'!I197=Pistetaulukko!$E$21,Pistetaulukko!$E$20,IF(OR('Vastaukset, kilpailijat (taito)'!I197=Pistetaulukko!$D$21,'Vastaukset, kilpailijat (taito)'!I197=Pistetaulukko!$F$21),Pistetaulukko!$D$20,IF(OR('Vastaukset, kilpailijat (taito)'!I197=Pistetaulukko!$C$21,'Vastaukset, kilpailijat (taito)'!I197=Pistetaulukko!$G$21),Pistetaulukko!$C$20,IF(OR('Vastaukset, kilpailijat (taito)'!I197=Pistetaulukko!$B$21,'Vastaukset, kilpailijat (taito)'!I197=Pistetaulukko!$H$21),Pistetaulukko!$B$20,0))))</f>
        <v>40</v>
      </c>
      <c r="J197" s="2">
        <f>IF('Vastaukset, kilpailijat (taito)'!J197=Pistetaulukko!$E$24,Pistetaulukko!$E$23,IF(OR('Vastaukset, kilpailijat (taito)'!J197=Pistetaulukko!$D$24,'Vastaukset, kilpailijat (taito)'!J197=Pistetaulukko!$F$24),Pistetaulukko!$D$23,IF(OR('Vastaukset, kilpailijat (taito)'!J197=Pistetaulukko!$C$24,'Vastaukset, kilpailijat (taito)'!J197=Pistetaulukko!$G$24),Pistetaulukko!$C$23,IF(OR('Vastaukset, kilpailijat (taito)'!J197=Pistetaulukko!$B$24,'Vastaukset, kilpailijat (taito)'!J197=Pistetaulukko!$H$24),Pistetaulukko!$B$23,0))))</f>
        <v>40</v>
      </c>
      <c r="K197" s="1">
        <f t="shared" si="6"/>
        <v>250</v>
      </c>
      <c r="N197" s="20">
        <f>'Vastaukset, kilpailijat (taito)'!K197</f>
        <v>0</v>
      </c>
      <c r="O197" s="24"/>
      <c r="P197" s="23">
        <f t="shared" si="7"/>
        <v>250</v>
      </c>
      <c r="Q197" s="11"/>
    </row>
    <row r="198" spans="1:17" ht="15.75">
      <c r="A198" s="5">
        <f>'Vastaukset, kilpailijat (taito)'!A198</f>
        <v>0</v>
      </c>
      <c r="B198" s="5">
        <f>'Vastaukset, kilpailijat (taito)'!B198</f>
        <v>0</v>
      </c>
      <c r="C198" s="2">
        <f>IF('Vastaukset, kilpailijat (taito)'!C198=Pistetaulukko!$E$3,Pistetaulukko!$E$2,IF(OR('Vastaukset, kilpailijat (taito)'!C198=Pistetaulukko!$D$3,'Vastaukset, kilpailijat (taito)'!C198=Pistetaulukko!$F$3),Pistetaulukko!$D$2,IF(OR('Vastaukset, kilpailijat (taito)'!C198=Pistetaulukko!$C$3,'Vastaukset, kilpailijat (taito)'!C198=Pistetaulukko!$G$3),Pistetaulukko!$C$2,IF(OR('Vastaukset, kilpailijat (taito)'!C198=Pistetaulukko!$B$3,'Vastaukset, kilpailijat (taito)'!C198=Pistetaulukko!$H$3),Pistetaulukko!$B$2,0))))</f>
        <v>20</v>
      </c>
      <c r="D198" s="2">
        <f>IF('Vastaukset, kilpailijat (taito)'!D198=Pistetaulukko!$E$6,Pistetaulukko!$E$5,IF(OR('Vastaukset, kilpailijat (taito)'!D198=Pistetaulukko!$D$6,'Vastaukset, kilpailijat (taito)'!D198=Pistetaulukko!$F$6),Pistetaulukko!$D$5,IF(OR('Vastaukset, kilpailijat (taito)'!D198=Pistetaulukko!$C$6,'Vastaukset, kilpailijat (taito)'!D198=Pistetaulukko!$G$6),Pistetaulukko!$C$5,IF(OR('Vastaukset, kilpailijat (taito)'!D198=Pistetaulukko!$B$6,'Vastaukset, kilpailijat (taito)'!D198=Pistetaulukko!$H$6),Pistetaulukko!$B$5,0))))</f>
        <v>30</v>
      </c>
      <c r="E198" s="2">
        <f>IF('Vastaukset, kilpailijat (taito)'!E198=Pistetaulukko!$E$9,Pistetaulukko!$E$8,IF(OR('Vastaukset, kilpailijat (taito)'!E198=Pistetaulukko!$D$9,'Vastaukset, kilpailijat (taito)'!E198=Pistetaulukko!$F$9),Pistetaulukko!$D$8,IF(OR('Vastaukset, kilpailijat (taito)'!E198=Pistetaulukko!$C$9,'Vastaukset, kilpailijat (taito)'!E198=Pistetaulukko!$G$9),Pistetaulukko!$C$8,IF(OR('Vastaukset, kilpailijat (taito)'!E198=Pistetaulukko!$B$9,'Vastaukset, kilpailijat (taito)'!E198=Pistetaulukko!$H$9),Pistetaulukko!$B$8,0))))</f>
        <v>30</v>
      </c>
      <c r="F198" s="2">
        <f>IF('Vastaukset, kilpailijat (taito)'!F198=Pistetaulukko!$E$12,Pistetaulukko!$E$11,IF(OR('Vastaukset, kilpailijat (taito)'!F198=Pistetaulukko!$D$12,'Vastaukset, kilpailijat (taito)'!F198=Pistetaulukko!$F$12),Pistetaulukko!$D$11,IF(OR('Vastaukset, kilpailijat (taito)'!F198=Pistetaulukko!$C$12,'Vastaukset, kilpailijat (taito)'!F198=Pistetaulukko!$G$12),Pistetaulukko!$C$11,IF(OR('Vastaukset, kilpailijat (taito)'!F198=Pistetaulukko!$B$12,'Vastaukset, kilpailijat (taito)'!F198=Pistetaulukko!$H$12),Pistetaulukko!$B$11,0))))</f>
        <v>20</v>
      </c>
      <c r="G198" s="2">
        <f>IF('Vastaukset, kilpailijat (taito)'!G198=Pistetaulukko!$E$15,Pistetaulukko!$E$14,IF(OR('Vastaukset, kilpailijat (taito)'!G198=Pistetaulukko!$D$15,'Vastaukset, kilpailijat (taito)'!G198=Pistetaulukko!$F$15),Pistetaulukko!$D$14,IF(OR('Vastaukset, kilpailijat (taito)'!G198=Pistetaulukko!$C$15,'Vastaukset, kilpailijat (taito)'!G198=Pistetaulukko!$G$15),Pistetaulukko!$C$14,IF(OR('Vastaukset, kilpailijat (taito)'!G198=Pistetaulukko!$B$15,'Vastaukset, kilpailijat (taito)'!G198=Pistetaulukko!$H$15),Pistetaulukko!$B$14,0))))</f>
        <v>20</v>
      </c>
      <c r="H198" s="2">
        <f>IF('Vastaukset, kilpailijat (taito)'!H198=Pistetaulukko!$E$18,Pistetaulukko!$E$17,IF(OR('Vastaukset, kilpailijat (taito)'!H198=Pistetaulukko!$D$18,'Vastaukset, kilpailijat (taito)'!H198=Pistetaulukko!$F$18),Pistetaulukko!$D$17,IF(OR('Vastaukset, kilpailijat (taito)'!H198=Pistetaulukko!$C$18,'Vastaukset, kilpailijat (taito)'!H198=Pistetaulukko!$G$18),Pistetaulukko!$C$17,IF(OR('Vastaukset, kilpailijat (taito)'!H198=Pistetaulukko!$B$18,'Vastaukset, kilpailijat (taito)'!H198=Pistetaulukko!$H$18),Pistetaulukko!$B$17,0))))</f>
        <v>50</v>
      </c>
      <c r="I198" s="2">
        <f>IF('Vastaukset, kilpailijat (taito)'!I198=Pistetaulukko!$E$21,Pistetaulukko!$E$20,IF(OR('Vastaukset, kilpailijat (taito)'!I198=Pistetaulukko!$D$21,'Vastaukset, kilpailijat (taito)'!I198=Pistetaulukko!$F$21),Pistetaulukko!$D$20,IF(OR('Vastaukset, kilpailijat (taito)'!I198=Pistetaulukko!$C$21,'Vastaukset, kilpailijat (taito)'!I198=Pistetaulukko!$G$21),Pistetaulukko!$C$20,IF(OR('Vastaukset, kilpailijat (taito)'!I198=Pistetaulukko!$B$21,'Vastaukset, kilpailijat (taito)'!I198=Pistetaulukko!$H$21),Pistetaulukko!$B$20,0))))</f>
        <v>40</v>
      </c>
      <c r="J198" s="2">
        <f>IF('Vastaukset, kilpailijat (taito)'!J198=Pistetaulukko!$E$24,Pistetaulukko!$E$23,IF(OR('Vastaukset, kilpailijat (taito)'!J198=Pistetaulukko!$D$24,'Vastaukset, kilpailijat (taito)'!J198=Pistetaulukko!$F$24),Pistetaulukko!$D$23,IF(OR('Vastaukset, kilpailijat (taito)'!J198=Pistetaulukko!$C$24,'Vastaukset, kilpailijat (taito)'!J198=Pistetaulukko!$G$24),Pistetaulukko!$C$23,IF(OR('Vastaukset, kilpailijat (taito)'!J198=Pistetaulukko!$B$24,'Vastaukset, kilpailijat (taito)'!J198=Pistetaulukko!$H$24),Pistetaulukko!$B$23,0))))</f>
        <v>40</v>
      </c>
      <c r="K198" s="1">
        <f t="shared" si="6"/>
        <v>250</v>
      </c>
      <c r="N198" s="20">
        <f>'Vastaukset, kilpailijat (taito)'!K198</f>
        <v>0</v>
      </c>
      <c r="O198" s="24"/>
      <c r="P198" s="23">
        <f t="shared" si="7"/>
        <v>250</v>
      </c>
      <c r="Q198" s="11"/>
    </row>
    <row r="199" spans="1:17" ht="15.75">
      <c r="A199" s="5">
        <f>'Vastaukset, kilpailijat (taito)'!A199</f>
        <v>0</v>
      </c>
      <c r="B199" s="5">
        <f>'Vastaukset, kilpailijat (taito)'!B199</f>
        <v>0</v>
      </c>
      <c r="C199" s="2">
        <f>IF('Vastaukset, kilpailijat (taito)'!C199=Pistetaulukko!$E$3,Pistetaulukko!$E$2,IF(OR('Vastaukset, kilpailijat (taito)'!C199=Pistetaulukko!$D$3,'Vastaukset, kilpailijat (taito)'!C199=Pistetaulukko!$F$3),Pistetaulukko!$D$2,IF(OR('Vastaukset, kilpailijat (taito)'!C199=Pistetaulukko!$C$3,'Vastaukset, kilpailijat (taito)'!C199=Pistetaulukko!$G$3),Pistetaulukko!$C$2,IF(OR('Vastaukset, kilpailijat (taito)'!C199=Pistetaulukko!$B$3,'Vastaukset, kilpailijat (taito)'!C199=Pistetaulukko!$H$3),Pistetaulukko!$B$2,0))))</f>
        <v>20</v>
      </c>
      <c r="D199" s="2">
        <f>IF('Vastaukset, kilpailijat (taito)'!D199=Pistetaulukko!$E$6,Pistetaulukko!$E$5,IF(OR('Vastaukset, kilpailijat (taito)'!D199=Pistetaulukko!$D$6,'Vastaukset, kilpailijat (taito)'!D199=Pistetaulukko!$F$6),Pistetaulukko!$D$5,IF(OR('Vastaukset, kilpailijat (taito)'!D199=Pistetaulukko!$C$6,'Vastaukset, kilpailijat (taito)'!D199=Pistetaulukko!$G$6),Pistetaulukko!$C$5,IF(OR('Vastaukset, kilpailijat (taito)'!D199=Pistetaulukko!$B$6,'Vastaukset, kilpailijat (taito)'!D199=Pistetaulukko!$H$6),Pistetaulukko!$B$5,0))))</f>
        <v>30</v>
      </c>
      <c r="E199" s="2">
        <f>IF('Vastaukset, kilpailijat (taito)'!E199=Pistetaulukko!$E$9,Pistetaulukko!$E$8,IF(OR('Vastaukset, kilpailijat (taito)'!E199=Pistetaulukko!$D$9,'Vastaukset, kilpailijat (taito)'!E199=Pistetaulukko!$F$9),Pistetaulukko!$D$8,IF(OR('Vastaukset, kilpailijat (taito)'!E199=Pistetaulukko!$C$9,'Vastaukset, kilpailijat (taito)'!E199=Pistetaulukko!$G$9),Pistetaulukko!$C$8,IF(OR('Vastaukset, kilpailijat (taito)'!E199=Pistetaulukko!$B$9,'Vastaukset, kilpailijat (taito)'!E199=Pistetaulukko!$H$9),Pistetaulukko!$B$8,0))))</f>
        <v>30</v>
      </c>
      <c r="F199" s="2">
        <f>IF('Vastaukset, kilpailijat (taito)'!F199=Pistetaulukko!$E$12,Pistetaulukko!$E$11,IF(OR('Vastaukset, kilpailijat (taito)'!F199=Pistetaulukko!$D$12,'Vastaukset, kilpailijat (taito)'!F199=Pistetaulukko!$F$12),Pistetaulukko!$D$11,IF(OR('Vastaukset, kilpailijat (taito)'!F199=Pistetaulukko!$C$12,'Vastaukset, kilpailijat (taito)'!F199=Pistetaulukko!$G$12),Pistetaulukko!$C$11,IF(OR('Vastaukset, kilpailijat (taito)'!F199=Pistetaulukko!$B$12,'Vastaukset, kilpailijat (taito)'!F199=Pistetaulukko!$H$12),Pistetaulukko!$B$11,0))))</f>
        <v>20</v>
      </c>
      <c r="G199" s="2">
        <f>IF('Vastaukset, kilpailijat (taito)'!G199=Pistetaulukko!$E$15,Pistetaulukko!$E$14,IF(OR('Vastaukset, kilpailijat (taito)'!G199=Pistetaulukko!$D$15,'Vastaukset, kilpailijat (taito)'!G199=Pistetaulukko!$F$15),Pistetaulukko!$D$14,IF(OR('Vastaukset, kilpailijat (taito)'!G199=Pistetaulukko!$C$15,'Vastaukset, kilpailijat (taito)'!G199=Pistetaulukko!$G$15),Pistetaulukko!$C$14,IF(OR('Vastaukset, kilpailijat (taito)'!G199=Pistetaulukko!$B$15,'Vastaukset, kilpailijat (taito)'!G199=Pistetaulukko!$H$15),Pistetaulukko!$B$14,0))))</f>
        <v>20</v>
      </c>
      <c r="H199" s="2">
        <f>IF('Vastaukset, kilpailijat (taito)'!H199=Pistetaulukko!$E$18,Pistetaulukko!$E$17,IF(OR('Vastaukset, kilpailijat (taito)'!H199=Pistetaulukko!$D$18,'Vastaukset, kilpailijat (taito)'!H199=Pistetaulukko!$F$18),Pistetaulukko!$D$17,IF(OR('Vastaukset, kilpailijat (taito)'!H199=Pistetaulukko!$C$18,'Vastaukset, kilpailijat (taito)'!H199=Pistetaulukko!$G$18),Pistetaulukko!$C$17,IF(OR('Vastaukset, kilpailijat (taito)'!H199=Pistetaulukko!$B$18,'Vastaukset, kilpailijat (taito)'!H199=Pistetaulukko!$H$18),Pistetaulukko!$B$17,0))))</f>
        <v>50</v>
      </c>
      <c r="I199" s="2">
        <f>IF('Vastaukset, kilpailijat (taito)'!I199=Pistetaulukko!$E$21,Pistetaulukko!$E$20,IF(OR('Vastaukset, kilpailijat (taito)'!I199=Pistetaulukko!$D$21,'Vastaukset, kilpailijat (taito)'!I199=Pistetaulukko!$F$21),Pistetaulukko!$D$20,IF(OR('Vastaukset, kilpailijat (taito)'!I199=Pistetaulukko!$C$21,'Vastaukset, kilpailijat (taito)'!I199=Pistetaulukko!$G$21),Pistetaulukko!$C$20,IF(OR('Vastaukset, kilpailijat (taito)'!I199=Pistetaulukko!$B$21,'Vastaukset, kilpailijat (taito)'!I199=Pistetaulukko!$H$21),Pistetaulukko!$B$20,0))))</f>
        <v>40</v>
      </c>
      <c r="J199" s="2">
        <f>IF('Vastaukset, kilpailijat (taito)'!J199=Pistetaulukko!$E$24,Pistetaulukko!$E$23,IF(OR('Vastaukset, kilpailijat (taito)'!J199=Pistetaulukko!$D$24,'Vastaukset, kilpailijat (taito)'!J199=Pistetaulukko!$F$24),Pistetaulukko!$D$23,IF(OR('Vastaukset, kilpailijat (taito)'!J199=Pistetaulukko!$C$24,'Vastaukset, kilpailijat (taito)'!J199=Pistetaulukko!$G$24),Pistetaulukko!$C$23,IF(OR('Vastaukset, kilpailijat (taito)'!J199=Pistetaulukko!$B$24,'Vastaukset, kilpailijat (taito)'!J199=Pistetaulukko!$H$24),Pistetaulukko!$B$23,0))))</f>
        <v>40</v>
      </c>
      <c r="K199" s="1">
        <f t="shared" si="6"/>
        <v>250</v>
      </c>
      <c r="N199" s="20">
        <f>'Vastaukset, kilpailijat (taito)'!K199</f>
        <v>0</v>
      </c>
      <c r="O199" s="24"/>
      <c r="P199" s="23">
        <f t="shared" si="7"/>
        <v>250</v>
      </c>
      <c r="Q199" s="11"/>
    </row>
    <row r="200" spans="1:17" ht="15.75">
      <c r="A200" s="5">
        <f>'Vastaukset, kilpailijat (taito)'!A200</f>
        <v>0</v>
      </c>
      <c r="B200" s="5">
        <f>'Vastaukset, kilpailijat (taito)'!B200</f>
        <v>0</v>
      </c>
      <c r="C200" s="2">
        <f>IF('Vastaukset, kilpailijat (taito)'!C200=Pistetaulukko!$E$3,Pistetaulukko!$E$2,IF(OR('Vastaukset, kilpailijat (taito)'!C200=Pistetaulukko!$D$3,'Vastaukset, kilpailijat (taito)'!C200=Pistetaulukko!$F$3),Pistetaulukko!$D$2,IF(OR('Vastaukset, kilpailijat (taito)'!C200=Pistetaulukko!$C$3,'Vastaukset, kilpailijat (taito)'!C200=Pistetaulukko!$G$3),Pistetaulukko!$C$2,IF(OR('Vastaukset, kilpailijat (taito)'!C200=Pistetaulukko!$B$3,'Vastaukset, kilpailijat (taito)'!C200=Pistetaulukko!$H$3),Pistetaulukko!$B$2,0))))</f>
        <v>20</v>
      </c>
      <c r="D200" s="2">
        <f>IF('Vastaukset, kilpailijat (taito)'!D200=Pistetaulukko!$E$6,Pistetaulukko!$E$5,IF(OR('Vastaukset, kilpailijat (taito)'!D200=Pistetaulukko!$D$6,'Vastaukset, kilpailijat (taito)'!D200=Pistetaulukko!$F$6),Pistetaulukko!$D$5,IF(OR('Vastaukset, kilpailijat (taito)'!D200=Pistetaulukko!$C$6,'Vastaukset, kilpailijat (taito)'!D200=Pistetaulukko!$G$6),Pistetaulukko!$C$5,IF(OR('Vastaukset, kilpailijat (taito)'!D200=Pistetaulukko!$B$6,'Vastaukset, kilpailijat (taito)'!D200=Pistetaulukko!$H$6),Pistetaulukko!$B$5,0))))</f>
        <v>30</v>
      </c>
      <c r="E200" s="2">
        <f>IF('Vastaukset, kilpailijat (taito)'!E200=Pistetaulukko!$E$9,Pistetaulukko!$E$8,IF(OR('Vastaukset, kilpailijat (taito)'!E200=Pistetaulukko!$D$9,'Vastaukset, kilpailijat (taito)'!E200=Pistetaulukko!$F$9),Pistetaulukko!$D$8,IF(OR('Vastaukset, kilpailijat (taito)'!E200=Pistetaulukko!$C$9,'Vastaukset, kilpailijat (taito)'!E200=Pistetaulukko!$G$9),Pistetaulukko!$C$8,IF(OR('Vastaukset, kilpailijat (taito)'!E200=Pistetaulukko!$B$9,'Vastaukset, kilpailijat (taito)'!E200=Pistetaulukko!$H$9),Pistetaulukko!$B$8,0))))</f>
        <v>30</v>
      </c>
      <c r="F200" s="2">
        <f>IF('Vastaukset, kilpailijat (taito)'!F200=Pistetaulukko!$E$12,Pistetaulukko!$E$11,IF(OR('Vastaukset, kilpailijat (taito)'!F200=Pistetaulukko!$D$12,'Vastaukset, kilpailijat (taito)'!F200=Pistetaulukko!$F$12),Pistetaulukko!$D$11,IF(OR('Vastaukset, kilpailijat (taito)'!F200=Pistetaulukko!$C$12,'Vastaukset, kilpailijat (taito)'!F200=Pistetaulukko!$G$12),Pistetaulukko!$C$11,IF(OR('Vastaukset, kilpailijat (taito)'!F200=Pistetaulukko!$B$12,'Vastaukset, kilpailijat (taito)'!F200=Pistetaulukko!$H$12),Pistetaulukko!$B$11,0))))</f>
        <v>20</v>
      </c>
      <c r="G200" s="2">
        <f>IF('Vastaukset, kilpailijat (taito)'!G200=Pistetaulukko!$E$15,Pistetaulukko!$E$14,IF(OR('Vastaukset, kilpailijat (taito)'!G200=Pistetaulukko!$D$15,'Vastaukset, kilpailijat (taito)'!G200=Pistetaulukko!$F$15),Pistetaulukko!$D$14,IF(OR('Vastaukset, kilpailijat (taito)'!G200=Pistetaulukko!$C$15,'Vastaukset, kilpailijat (taito)'!G200=Pistetaulukko!$G$15),Pistetaulukko!$C$14,IF(OR('Vastaukset, kilpailijat (taito)'!G200=Pistetaulukko!$B$15,'Vastaukset, kilpailijat (taito)'!G200=Pistetaulukko!$H$15),Pistetaulukko!$B$14,0))))</f>
        <v>20</v>
      </c>
      <c r="H200" s="2">
        <f>IF('Vastaukset, kilpailijat (taito)'!H200=Pistetaulukko!$E$18,Pistetaulukko!$E$17,IF(OR('Vastaukset, kilpailijat (taito)'!H200=Pistetaulukko!$D$18,'Vastaukset, kilpailijat (taito)'!H200=Pistetaulukko!$F$18),Pistetaulukko!$D$17,IF(OR('Vastaukset, kilpailijat (taito)'!H200=Pistetaulukko!$C$18,'Vastaukset, kilpailijat (taito)'!H200=Pistetaulukko!$G$18),Pistetaulukko!$C$17,IF(OR('Vastaukset, kilpailijat (taito)'!H200=Pistetaulukko!$B$18,'Vastaukset, kilpailijat (taito)'!H200=Pistetaulukko!$H$18),Pistetaulukko!$B$17,0))))</f>
        <v>50</v>
      </c>
      <c r="I200" s="2">
        <f>IF('Vastaukset, kilpailijat (taito)'!I200=Pistetaulukko!$E$21,Pistetaulukko!$E$20,IF(OR('Vastaukset, kilpailijat (taito)'!I200=Pistetaulukko!$D$21,'Vastaukset, kilpailijat (taito)'!I200=Pistetaulukko!$F$21),Pistetaulukko!$D$20,IF(OR('Vastaukset, kilpailijat (taito)'!I200=Pistetaulukko!$C$21,'Vastaukset, kilpailijat (taito)'!I200=Pistetaulukko!$G$21),Pistetaulukko!$C$20,IF(OR('Vastaukset, kilpailijat (taito)'!I200=Pistetaulukko!$B$21,'Vastaukset, kilpailijat (taito)'!I200=Pistetaulukko!$H$21),Pistetaulukko!$B$20,0))))</f>
        <v>40</v>
      </c>
      <c r="J200" s="2">
        <f>IF('Vastaukset, kilpailijat (taito)'!J200=Pistetaulukko!$E$24,Pistetaulukko!$E$23,IF(OR('Vastaukset, kilpailijat (taito)'!J200=Pistetaulukko!$D$24,'Vastaukset, kilpailijat (taito)'!J200=Pistetaulukko!$F$24),Pistetaulukko!$D$23,IF(OR('Vastaukset, kilpailijat (taito)'!J200=Pistetaulukko!$C$24,'Vastaukset, kilpailijat (taito)'!J200=Pistetaulukko!$G$24),Pistetaulukko!$C$23,IF(OR('Vastaukset, kilpailijat (taito)'!J200=Pistetaulukko!$B$24,'Vastaukset, kilpailijat (taito)'!J200=Pistetaulukko!$H$24),Pistetaulukko!$B$23,0))))</f>
        <v>40</v>
      </c>
      <c r="K200" s="1">
        <f t="shared" si="6"/>
        <v>250</v>
      </c>
      <c r="N200" s="20">
        <f>'Vastaukset, kilpailijat (taito)'!K200</f>
        <v>0</v>
      </c>
      <c r="O200" s="24"/>
      <c r="P200" s="23">
        <f t="shared" si="7"/>
        <v>250</v>
      </c>
      <c r="Q200" s="11"/>
    </row>
    <row r="201" spans="1:17" ht="15.75">
      <c r="A201" s="5">
        <f>'Vastaukset, kilpailijat (taito)'!A201</f>
        <v>0</v>
      </c>
      <c r="B201" s="5">
        <f>'Vastaukset, kilpailijat (taito)'!B201</f>
        <v>0</v>
      </c>
      <c r="C201" s="2">
        <f>IF('Vastaukset, kilpailijat (taito)'!C201=Pistetaulukko!$E$3,Pistetaulukko!$E$2,IF(OR('Vastaukset, kilpailijat (taito)'!C201=Pistetaulukko!$D$3,'Vastaukset, kilpailijat (taito)'!C201=Pistetaulukko!$F$3),Pistetaulukko!$D$2,IF(OR('Vastaukset, kilpailijat (taito)'!C201=Pistetaulukko!$C$3,'Vastaukset, kilpailijat (taito)'!C201=Pistetaulukko!$G$3),Pistetaulukko!$C$2,IF(OR('Vastaukset, kilpailijat (taito)'!C201=Pistetaulukko!$B$3,'Vastaukset, kilpailijat (taito)'!C201=Pistetaulukko!$H$3),Pistetaulukko!$B$2,0))))</f>
        <v>20</v>
      </c>
      <c r="D201" s="2">
        <f>IF('Vastaukset, kilpailijat (taito)'!D201=Pistetaulukko!$E$6,Pistetaulukko!$E$5,IF(OR('Vastaukset, kilpailijat (taito)'!D201=Pistetaulukko!$D$6,'Vastaukset, kilpailijat (taito)'!D201=Pistetaulukko!$F$6),Pistetaulukko!$D$5,IF(OR('Vastaukset, kilpailijat (taito)'!D201=Pistetaulukko!$C$6,'Vastaukset, kilpailijat (taito)'!D201=Pistetaulukko!$G$6),Pistetaulukko!$C$5,IF(OR('Vastaukset, kilpailijat (taito)'!D201=Pistetaulukko!$B$6,'Vastaukset, kilpailijat (taito)'!D201=Pistetaulukko!$H$6),Pistetaulukko!$B$5,0))))</f>
        <v>30</v>
      </c>
      <c r="E201" s="2">
        <f>IF('Vastaukset, kilpailijat (taito)'!E201=Pistetaulukko!$E$9,Pistetaulukko!$E$8,IF(OR('Vastaukset, kilpailijat (taito)'!E201=Pistetaulukko!$D$9,'Vastaukset, kilpailijat (taito)'!E201=Pistetaulukko!$F$9),Pistetaulukko!$D$8,IF(OR('Vastaukset, kilpailijat (taito)'!E201=Pistetaulukko!$C$9,'Vastaukset, kilpailijat (taito)'!E201=Pistetaulukko!$G$9),Pistetaulukko!$C$8,IF(OR('Vastaukset, kilpailijat (taito)'!E201=Pistetaulukko!$B$9,'Vastaukset, kilpailijat (taito)'!E201=Pistetaulukko!$H$9),Pistetaulukko!$B$8,0))))</f>
        <v>30</v>
      </c>
      <c r="F201" s="2">
        <f>IF('Vastaukset, kilpailijat (taito)'!F201=Pistetaulukko!$E$12,Pistetaulukko!$E$11,IF(OR('Vastaukset, kilpailijat (taito)'!F201=Pistetaulukko!$D$12,'Vastaukset, kilpailijat (taito)'!F201=Pistetaulukko!$F$12),Pistetaulukko!$D$11,IF(OR('Vastaukset, kilpailijat (taito)'!F201=Pistetaulukko!$C$12,'Vastaukset, kilpailijat (taito)'!F201=Pistetaulukko!$G$12),Pistetaulukko!$C$11,IF(OR('Vastaukset, kilpailijat (taito)'!F201=Pistetaulukko!$B$12,'Vastaukset, kilpailijat (taito)'!F201=Pistetaulukko!$H$12),Pistetaulukko!$B$11,0))))</f>
        <v>20</v>
      </c>
      <c r="G201" s="2">
        <f>IF('Vastaukset, kilpailijat (taito)'!G201=Pistetaulukko!$E$15,Pistetaulukko!$E$14,IF(OR('Vastaukset, kilpailijat (taito)'!G201=Pistetaulukko!$D$15,'Vastaukset, kilpailijat (taito)'!G201=Pistetaulukko!$F$15),Pistetaulukko!$D$14,IF(OR('Vastaukset, kilpailijat (taito)'!G201=Pistetaulukko!$C$15,'Vastaukset, kilpailijat (taito)'!G201=Pistetaulukko!$G$15),Pistetaulukko!$C$14,IF(OR('Vastaukset, kilpailijat (taito)'!G201=Pistetaulukko!$B$15,'Vastaukset, kilpailijat (taito)'!G201=Pistetaulukko!$H$15),Pistetaulukko!$B$14,0))))</f>
        <v>20</v>
      </c>
      <c r="H201" s="2">
        <f>IF('Vastaukset, kilpailijat (taito)'!H201=Pistetaulukko!$E$18,Pistetaulukko!$E$17,IF(OR('Vastaukset, kilpailijat (taito)'!H201=Pistetaulukko!$D$18,'Vastaukset, kilpailijat (taito)'!H201=Pistetaulukko!$F$18),Pistetaulukko!$D$17,IF(OR('Vastaukset, kilpailijat (taito)'!H201=Pistetaulukko!$C$18,'Vastaukset, kilpailijat (taito)'!H201=Pistetaulukko!$G$18),Pistetaulukko!$C$17,IF(OR('Vastaukset, kilpailijat (taito)'!H201=Pistetaulukko!$B$18,'Vastaukset, kilpailijat (taito)'!H201=Pistetaulukko!$H$18),Pistetaulukko!$B$17,0))))</f>
        <v>50</v>
      </c>
      <c r="I201" s="2">
        <f>IF('Vastaukset, kilpailijat (taito)'!I201=Pistetaulukko!$E$21,Pistetaulukko!$E$20,IF(OR('Vastaukset, kilpailijat (taito)'!I201=Pistetaulukko!$D$21,'Vastaukset, kilpailijat (taito)'!I201=Pistetaulukko!$F$21),Pistetaulukko!$D$20,IF(OR('Vastaukset, kilpailijat (taito)'!I201=Pistetaulukko!$C$21,'Vastaukset, kilpailijat (taito)'!I201=Pistetaulukko!$G$21),Pistetaulukko!$C$20,IF(OR('Vastaukset, kilpailijat (taito)'!I201=Pistetaulukko!$B$21,'Vastaukset, kilpailijat (taito)'!I201=Pistetaulukko!$H$21),Pistetaulukko!$B$20,0))))</f>
        <v>40</v>
      </c>
      <c r="J201" s="2">
        <f>IF('Vastaukset, kilpailijat (taito)'!J201=Pistetaulukko!$E$24,Pistetaulukko!$E$23,IF(OR('Vastaukset, kilpailijat (taito)'!J201=Pistetaulukko!$D$24,'Vastaukset, kilpailijat (taito)'!J201=Pistetaulukko!$F$24),Pistetaulukko!$D$23,IF(OR('Vastaukset, kilpailijat (taito)'!J201=Pistetaulukko!$C$24,'Vastaukset, kilpailijat (taito)'!J201=Pistetaulukko!$G$24),Pistetaulukko!$C$23,IF(OR('Vastaukset, kilpailijat (taito)'!J201=Pistetaulukko!$B$24,'Vastaukset, kilpailijat (taito)'!J201=Pistetaulukko!$H$24),Pistetaulukko!$B$23,0))))</f>
        <v>40</v>
      </c>
      <c r="K201" s="1">
        <f t="shared" si="6"/>
        <v>250</v>
      </c>
      <c r="N201" s="20">
        <f>'Vastaukset, kilpailijat (taito)'!K201</f>
        <v>0</v>
      </c>
      <c r="O201" s="24"/>
      <c r="P201" s="23">
        <f t="shared" si="7"/>
        <v>250</v>
      </c>
      <c r="Q201" s="11"/>
    </row>
    <row r="202" spans="15:17" ht="15.75">
      <c r="O202" s="24"/>
      <c r="P202" s="23"/>
      <c r="Q202" s="11"/>
    </row>
    <row r="203" spans="15:17" ht="15.75">
      <c r="O203" s="24"/>
      <c r="P203" s="23"/>
      <c r="Q203" s="11"/>
    </row>
    <row r="204" spans="15:17" ht="15.75">
      <c r="O204" s="24"/>
      <c r="P204" s="23"/>
      <c r="Q204" s="11"/>
    </row>
    <row r="205" spans="15:17" ht="15.75">
      <c r="O205" s="24"/>
      <c r="P205" s="23"/>
      <c r="Q205" s="11"/>
    </row>
    <row r="206" spans="15:17" ht="15.75">
      <c r="O206" s="24"/>
      <c r="P206" s="23"/>
      <c r="Q206" s="11"/>
    </row>
    <row r="207" spans="15:17" ht="15.75">
      <c r="O207" s="24"/>
      <c r="P207" s="23"/>
      <c r="Q207" s="11"/>
    </row>
    <row r="208" spans="15:17" ht="15.75">
      <c r="O208" s="24"/>
      <c r="P208" s="23"/>
      <c r="Q208" s="11"/>
    </row>
    <row r="209" spans="15:17" ht="15.75">
      <c r="O209" s="24"/>
      <c r="P209" s="23"/>
      <c r="Q209" s="11"/>
    </row>
    <row r="210" spans="15:17" ht="15.75">
      <c r="O210" s="24"/>
      <c r="P210" s="23"/>
      <c r="Q210" s="11"/>
    </row>
    <row r="211" spans="15:17" ht="15.75">
      <c r="O211" s="24"/>
      <c r="P211" s="23"/>
      <c r="Q211" s="11"/>
    </row>
    <row r="212" spans="15:17" ht="15.75">
      <c r="O212" s="24"/>
      <c r="P212" s="23"/>
      <c r="Q212" s="11"/>
    </row>
    <row r="213" spans="15:17" ht="15.75">
      <c r="O213" s="24"/>
      <c r="P213" s="23"/>
      <c r="Q213" s="11"/>
    </row>
    <row r="214" spans="15:17" ht="15.75">
      <c r="O214" s="24"/>
      <c r="P214" s="23"/>
      <c r="Q214" s="11"/>
    </row>
    <row r="215" spans="15:17" ht="15.75">
      <c r="O215" s="24"/>
      <c r="P215" s="23"/>
      <c r="Q215" s="11"/>
    </row>
    <row r="216" spans="15:17" ht="15.75">
      <c r="O216" s="24"/>
      <c r="P216" s="23"/>
      <c r="Q216" s="11"/>
    </row>
    <row r="217" spans="15:17" ht="15.75">
      <c r="O217" s="24"/>
      <c r="P217" s="23"/>
      <c r="Q217" s="11"/>
    </row>
    <row r="218" spans="15:17" ht="15.75">
      <c r="O218" s="24"/>
      <c r="P218" s="23"/>
      <c r="Q218" s="11"/>
    </row>
    <row r="219" spans="15:17" ht="15.75">
      <c r="O219" s="24"/>
      <c r="P219" s="23"/>
      <c r="Q219" s="11"/>
    </row>
    <row r="220" spans="15:17" ht="15.75">
      <c r="O220" s="24"/>
      <c r="P220" s="23"/>
      <c r="Q220" s="11"/>
    </row>
    <row r="221" spans="15:17" ht="15.75">
      <c r="O221" s="24"/>
      <c r="P221" s="23"/>
      <c r="Q221" s="11"/>
    </row>
    <row r="222" spans="15:17" ht="15.75">
      <c r="O222" s="24"/>
      <c r="P222" s="23"/>
      <c r="Q222" s="11"/>
    </row>
    <row r="223" spans="15:17" ht="15.75">
      <c r="O223" s="24"/>
      <c r="P223" s="23"/>
      <c r="Q223" s="11"/>
    </row>
    <row r="224" spans="15:17" ht="15.75">
      <c r="O224" s="24"/>
      <c r="P224" s="23"/>
      <c r="Q224" s="11"/>
    </row>
    <row r="225" spans="15:17" ht="15.75">
      <c r="O225" s="24"/>
      <c r="P225" s="23"/>
      <c r="Q225" s="11"/>
    </row>
    <row r="226" spans="15:17" ht="15.75">
      <c r="O226" s="24"/>
      <c r="P226" s="23"/>
      <c r="Q226" s="11"/>
    </row>
    <row r="227" spans="15:17" ht="15.75">
      <c r="O227" s="24"/>
      <c r="P227" s="23"/>
      <c r="Q227" s="11"/>
    </row>
    <row r="228" spans="15:17" ht="15.75">
      <c r="O228" s="24"/>
      <c r="P228" s="23"/>
      <c r="Q228" s="11"/>
    </row>
    <row r="229" spans="15:17" ht="15.75">
      <c r="O229" s="24"/>
      <c r="P229" s="23"/>
      <c r="Q229" s="11"/>
    </row>
    <row r="230" spans="15:17" ht="15.75">
      <c r="O230" s="24"/>
      <c r="P230" s="23"/>
      <c r="Q230" s="11"/>
    </row>
    <row r="231" spans="15:17" ht="15.75">
      <c r="O231" s="24"/>
      <c r="P231" s="23"/>
      <c r="Q231" s="11"/>
    </row>
    <row r="232" spans="15:17" ht="15.75">
      <c r="O232" s="24"/>
      <c r="P232" s="23"/>
      <c r="Q232" s="11"/>
    </row>
    <row r="233" spans="15:17" ht="15.75">
      <c r="O233" s="24"/>
      <c r="P233" s="23"/>
      <c r="Q233" s="11"/>
    </row>
    <row r="234" spans="15:17" ht="15.75">
      <c r="O234" s="24"/>
      <c r="P234" s="23"/>
      <c r="Q234" s="11"/>
    </row>
    <row r="235" spans="15:17" ht="15.75">
      <c r="O235" s="24"/>
      <c r="P235" s="23"/>
      <c r="Q235" s="11"/>
    </row>
    <row r="236" spans="15:17" ht="15.75">
      <c r="O236" s="24"/>
      <c r="P236" s="23"/>
      <c r="Q236" s="11"/>
    </row>
    <row r="237" spans="15:17" ht="15.75">
      <c r="O237" s="24"/>
      <c r="P237" s="23"/>
      <c r="Q237" s="11"/>
    </row>
    <row r="238" spans="15:17" ht="15.75">
      <c r="O238" s="24"/>
      <c r="P238" s="23"/>
      <c r="Q238" s="11"/>
    </row>
    <row r="239" spans="15:17" ht="15.75">
      <c r="O239" s="24"/>
      <c r="P239" s="23"/>
      <c r="Q239" s="11"/>
    </row>
    <row r="240" spans="15:17" ht="15.75">
      <c r="O240" s="24"/>
      <c r="P240" s="23"/>
      <c r="Q240" s="11"/>
    </row>
    <row r="241" spans="15:17" ht="15.75">
      <c r="O241" s="24"/>
      <c r="P241" s="23"/>
      <c r="Q241" s="11"/>
    </row>
    <row r="242" spans="15:17" ht="15.75">
      <c r="O242" s="24"/>
      <c r="P242" s="23"/>
      <c r="Q242" s="11"/>
    </row>
    <row r="243" spans="15:17" ht="15.75">
      <c r="O243" s="24"/>
      <c r="P243" s="23"/>
      <c r="Q243" s="11"/>
    </row>
    <row r="244" spans="15:17" ht="15.75">
      <c r="O244" s="24"/>
      <c r="P244" s="23"/>
      <c r="Q244" s="11"/>
    </row>
    <row r="245" spans="15:17" ht="15.75">
      <c r="O245" s="24"/>
      <c r="P245" s="23"/>
      <c r="Q245" s="11"/>
    </row>
    <row r="246" spans="15:17" ht="15.75">
      <c r="O246" s="24"/>
      <c r="P246" s="23"/>
      <c r="Q246" s="11"/>
    </row>
    <row r="247" spans="15:17" ht="15.75">
      <c r="O247" s="24"/>
      <c r="P247" s="23"/>
      <c r="Q247" s="11"/>
    </row>
    <row r="248" spans="15:17" ht="15.75">
      <c r="O248" s="24"/>
      <c r="P248" s="23"/>
      <c r="Q248" s="11"/>
    </row>
    <row r="249" spans="15:17" ht="15.75">
      <c r="O249" s="24"/>
      <c r="P249" s="23"/>
      <c r="Q249" s="11"/>
    </row>
    <row r="250" spans="15:17" ht="15.75">
      <c r="O250" s="24"/>
      <c r="P250" s="23"/>
      <c r="Q250" s="11"/>
    </row>
    <row r="251" spans="15:17" ht="15.75">
      <c r="O251" s="24"/>
      <c r="P251" s="23"/>
      <c r="Q251" s="11"/>
    </row>
    <row r="252" spans="15:17" ht="15.75">
      <c r="O252" s="24"/>
      <c r="P252" s="23"/>
      <c r="Q252" s="11"/>
    </row>
    <row r="253" spans="15:17" ht="15.75">
      <c r="O253" s="24"/>
      <c r="P253" s="23"/>
      <c r="Q253" s="11"/>
    </row>
    <row r="254" spans="15:17" ht="15.75">
      <c r="O254" s="24"/>
      <c r="P254" s="23"/>
      <c r="Q254" s="11"/>
    </row>
    <row r="255" spans="15:17" ht="15.75">
      <c r="O255" s="24"/>
      <c r="P255" s="23"/>
      <c r="Q255" s="11"/>
    </row>
    <row r="256" spans="15:17" ht="15.75">
      <c r="O256" s="24"/>
      <c r="P256" s="23"/>
      <c r="Q256" s="11"/>
    </row>
    <row r="257" spans="15:17" ht="15.75">
      <c r="O257" s="24"/>
      <c r="P257" s="23"/>
      <c r="Q257" s="11"/>
    </row>
    <row r="258" spans="15:17" ht="15.75">
      <c r="O258" s="24"/>
      <c r="P258" s="23"/>
      <c r="Q258" s="11"/>
    </row>
    <row r="259" spans="15:17" ht="15.75">
      <c r="O259" s="24"/>
      <c r="P259" s="23"/>
      <c r="Q259" s="11"/>
    </row>
    <row r="260" spans="15:17" ht="15.75">
      <c r="O260" s="24"/>
      <c r="P260" s="23"/>
      <c r="Q260" s="11"/>
    </row>
    <row r="261" spans="15:17" ht="15.75">
      <c r="O261" s="24"/>
      <c r="P261" s="23"/>
      <c r="Q261" s="11"/>
    </row>
    <row r="262" spans="15:17" ht="15.75">
      <c r="O262" s="24"/>
      <c r="P262" s="23"/>
      <c r="Q262" s="11"/>
    </row>
    <row r="263" spans="15:17" ht="15.75">
      <c r="O263" s="24"/>
      <c r="P263" s="23"/>
      <c r="Q263" s="11"/>
    </row>
    <row r="264" spans="15:17" ht="15.75">
      <c r="O264" s="24"/>
      <c r="P264" s="23"/>
      <c r="Q264" s="11"/>
    </row>
    <row r="265" spans="15:17" ht="15.75">
      <c r="O265" s="24"/>
      <c r="P265" s="23"/>
      <c r="Q265" s="11"/>
    </row>
    <row r="266" spans="15:17" ht="15.75">
      <c r="O266" s="24"/>
      <c r="P266" s="23"/>
      <c r="Q266" s="11"/>
    </row>
    <row r="267" spans="15:17" ht="15.75">
      <c r="O267" s="24"/>
      <c r="P267" s="23"/>
      <c r="Q267" s="11"/>
    </row>
    <row r="268" spans="15:17" ht="15.75">
      <c r="O268" s="24"/>
      <c r="P268" s="23"/>
      <c r="Q268" s="11"/>
    </row>
    <row r="269" spans="15:17" ht="15.75">
      <c r="O269" s="24"/>
      <c r="P269" s="23"/>
      <c r="Q269" s="11"/>
    </row>
    <row r="270" spans="15:17" ht="15.75">
      <c r="O270" s="24"/>
      <c r="P270" s="23"/>
      <c r="Q270" s="11"/>
    </row>
    <row r="271" spans="15:17" ht="15.75">
      <c r="O271" s="24"/>
      <c r="P271" s="23"/>
      <c r="Q271" s="11"/>
    </row>
    <row r="272" spans="15:17" ht="15.75">
      <c r="O272" s="24"/>
      <c r="P272" s="23"/>
      <c r="Q272" s="11"/>
    </row>
    <row r="273" spans="15:17" ht="15.75">
      <c r="O273" s="24"/>
      <c r="P273" s="23"/>
      <c r="Q273" s="11"/>
    </row>
    <row r="274" spans="15:17" ht="15.75">
      <c r="O274" s="24"/>
      <c r="P274" s="23"/>
      <c r="Q274" s="11"/>
    </row>
    <row r="275" spans="15:17" ht="15.75">
      <c r="O275" s="24"/>
      <c r="P275" s="23"/>
      <c r="Q275" s="11"/>
    </row>
    <row r="276" spans="15:17" ht="15.75">
      <c r="O276" s="24"/>
      <c r="P276" s="23"/>
      <c r="Q276" s="11"/>
    </row>
    <row r="277" spans="15:17" ht="15.75">
      <c r="O277" s="24"/>
      <c r="P277" s="23"/>
      <c r="Q277" s="11"/>
    </row>
    <row r="278" spans="15:17" ht="15.75">
      <c r="O278" s="24"/>
      <c r="P278" s="23"/>
      <c r="Q278" s="11"/>
    </row>
    <row r="279" spans="15:17" ht="15.75">
      <c r="O279" s="24"/>
      <c r="P279" s="23"/>
      <c r="Q279" s="11"/>
    </row>
    <row r="280" spans="15:17" ht="15.75">
      <c r="O280" s="24"/>
      <c r="P280" s="23"/>
      <c r="Q280" s="11"/>
    </row>
    <row r="281" spans="15:17" ht="15.75">
      <c r="O281" s="24"/>
      <c r="P281" s="23"/>
      <c r="Q281" s="11"/>
    </row>
    <row r="282" spans="15:17" ht="15.75">
      <c r="O282" s="24"/>
      <c r="P282" s="23"/>
      <c r="Q282" s="11"/>
    </row>
    <row r="283" spans="15:17" ht="15.75">
      <c r="O283" s="24"/>
      <c r="P283" s="23"/>
      <c r="Q283" s="11"/>
    </row>
    <row r="284" spans="15:17" ht="15.75">
      <c r="O284" s="24"/>
      <c r="P284" s="23"/>
      <c r="Q284" s="11"/>
    </row>
    <row r="285" spans="15:17" ht="15.75">
      <c r="O285" s="24"/>
      <c r="P285" s="23"/>
      <c r="Q285" s="11"/>
    </row>
    <row r="286" spans="15:17" ht="15.75">
      <c r="O286" s="24"/>
      <c r="P286" s="23"/>
      <c r="Q286" s="11"/>
    </row>
    <row r="287" spans="15:17" ht="15.75">
      <c r="O287" s="24"/>
      <c r="P287" s="23"/>
      <c r="Q287" s="11"/>
    </row>
    <row r="288" spans="15:17" ht="15.75">
      <c r="O288" s="24"/>
      <c r="P288" s="23"/>
      <c r="Q288" s="11"/>
    </row>
    <row r="289" spans="15:17" ht="15.75">
      <c r="O289" s="24"/>
      <c r="P289" s="23"/>
      <c r="Q289" s="11"/>
    </row>
    <row r="290" spans="15:17" ht="15.75">
      <c r="O290" s="24"/>
      <c r="P290" s="23"/>
      <c r="Q290" s="11"/>
    </row>
    <row r="291" spans="15:17" ht="15.75">
      <c r="O291" s="24"/>
      <c r="P291" s="23"/>
      <c r="Q291" s="11"/>
    </row>
    <row r="292" spans="15:17" ht="15.75">
      <c r="O292" s="24"/>
      <c r="P292" s="23"/>
      <c r="Q292" s="11"/>
    </row>
    <row r="293" spans="15:17" ht="15.75">
      <c r="O293" s="24"/>
      <c r="P293" s="23"/>
      <c r="Q293" s="11"/>
    </row>
    <row r="294" spans="15:17" ht="15.75">
      <c r="O294" s="24"/>
      <c r="P294" s="23"/>
      <c r="Q294" s="11"/>
    </row>
    <row r="295" spans="15:17" ht="15.75">
      <c r="O295" s="24"/>
      <c r="P295" s="23"/>
      <c r="Q295" s="11"/>
    </row>
    <row r="296" spans="15:17" ht="15.75">
      <c r="O296" s="24"/>
      <c r="P296" s="23"/>
      <c r="Q296" s="11"/>
    </row>
    <row r="297" spans="15:17" ht="15.75">
      <c r="O297" s="24"/>
      <c r="P297" s="23"/>
      <c r="Q297" s="11"/>
    </row>
    <row r="298" spans="15:17" ht="15.75">
      <c r="O298" s="24"/>
      <c r="P298" s="23"/>
      <c r="Q298" s="11"/>
    </row>
    <row r="299" spans="15:17" ht="15.75">
      <c r="O299" s="24"/>
      <c r="P299" s="23"/>
      <c r="Q299" s="11"/>
    </row>
    <row r="300" spans="15:17" ht="15.75">
      <c r="O300" s="24"/>
      <c r="P300" s="23"/>
      <c r="Q300" s="11"/>
    </row>
    <row r="301" spans="16:17" ht="15.75">
      <c r="P301" s="16"/>
      <c r="Q301" s="11"/>
    </row>
    <row r="302" spans="16:17" ht="15.75">
      <c r="P302" s="16"/>
      <c r="Q302" s="11"/>
    </row>
    <row r="303" spans="16:17" ht="15.75">
      <c r="P303" s="16"/>
      <c r="Q303" s="11"/>
    </row>
    <row r="304" spans="16:17" ht="15.75">
      <c r="P304" s="16"/>
      <c r="Q304" s="11"/>
    </row>
    <row r="305" spans="16:17" ht="15.75">
      <c r="P305" s="16"/>
      <c r="Q305" s="11"/>
    </row>
    <row r="306" spans="16:17" ht="15.75">
      <c r="P306" s="16"/>
      <c r="Q306" s="11"/>
    </row>
    <row r="307" spans="16:17" ht="15.75">
      <c r="P307" s="16"/>
      <c r="Q307" s="11"/>
    </row>
    <row r="308" spans="16:17" ht="15.75">
      <c r="P308" s="16"/>
      <c r="Q308" s="11"/>
    </row>
    <row r="309" spans="16:17" ht="15.75">
      <c r="P309" s="16"/>
      <c r="Q309" s="11"/>
    </row>
    <row r="310" spans="16:17" ht="15.75">
      <c r="P310" s="16"/>
      <c r="Q310" s="11"/>
    </row>
    <row r="311" spans="16:17" ht="15.75">
      <c r="P311" s="16"/>
      <c r="Q311" s="11"/>
    </row>
    <row r="312" spans="16:17" ht="15.75">
      <c r="P312" s="16"/>
      <c r="Q312" s="11"/>
    </row>
    <row r="313" spans="16:17" ht="15.75">
      <c r="P313" s="16"/>
      <c r="Q313" s="11"/>
    </row>
    <row r="314" spans="16:17" ht="15.75">
      <c r="P314" s="16"/>
      <c r="Q314" s="11"/>
    </row>
    <row r="315" spans="16:17" ht="15.75">
      <c r="P315" s="16"/>
      <c r="Q315" s="11"/>
    </row>
    <row r="316" spans="16:17" ht="15.75">
      <c r="P316" s="16"/>
      <c r="Q316" s="11"/>
    </row>
    <row r="317" spans="16:17" ht="15.75">
      <c r="P317" s="16"/>
      <c r="Q317" s="11"/>
    </row>
    <row r="318" spans="16:17" ht="15.75">
      <c r="P318" s="16"/>
      <c r="Q318" s="11"/>
    </row>
    <row r="319" spans="16:17" ht="15.75">
      <c r="P319" s="16"/>
      <c r="Q319" s="11"/>
    </row>
    <row r="320" spans="16:17" ht="15.75">
      <c r="P320" s="16"/>
      <c r="Q320" s="11"/>
    </row>
    <row r="321" spans="16:17" ht="15.75">
      <c r="P321" s="16"/>
      <c r="Q321" s="11"/>
    </row>
    <row r="322" spans="16:17" ht="15.75">
      <c r="P322" s="16"/>
      <c r="Q322" s="11"/>
    </row>
    <row r="323" spans="16:17" ht="15.75">
      <c r="P323" s="16"/>
      <c r="Q323" s="11"/>
    </row>
    <row r="324" spans="16:17" ht="15.75">
      <c r="P324" s="16"/>
      <c r="Q324" s="11"/>
    </row>
    <row r="325" spans="16:17" ht="15.75">
      <c r="P325" s="16"/>
      <c r="Q325" s="11"/>
    </row>
    <row r="326" spans="16:17" ht="15.75">
      <c r="P326" s="16"/>
      <c r="Q326" s="11"/>
    </row>
    <row r="327" spans="16:17" ht="15.75">
      <c r="P327" s="16"/>
      <c r="Q327" s="11"/>
    </row>
    <row r="328" spans="16:17" ht="15.75">
      <c r="P328" s="16"/>
      <c r="Q328" s="11"/>
    </row>
    <row r="329" spans="16:17" ht="15.75">
      <c r="P329" s="16"/>
      <c r="Q329" s="11"/>
    </row>
    <row r="330" spans="16:17" ht="15.75">
      <c r="P330" s="16"/>
      <c r="Q330" s="11"/>
    </row>
    <row r="331" spans="16:17" ht="15.75">
      <c r="P331" s="16"/>
      <c r="Q331" s="11"/>
    </row>
    <row r="332" spans="16:17" ht="15.75">
      <c r="P332" s="16"/>
      <c r="Q332" s="11"/>
    </row>
    <row r="333" spans="16:17" ht="15.75">
      <c r="P333" s="16"/>
      <c r="Q333" s="11"/>
    </row>
    <row r="334" spans="16:17" ht="15.75">
      <c r="P334" s="16"/>
      <c r="Q334" s="11"/>
    </row>
    <row r="335" spans="16:17" ht="15.75">
      <c r="P335" s="16"/>
      <c r="Q335" s="11"/>
    </row>
    <row r="336" spans="16:17" ht="15.75">
      <c r="P336" s="16"/>
      <c r="Q336" s="11"/>
    </row>
    <row r="337" spans="16:17" ht="15.75">
      <c r="P337" s="16"/>
      <c r="Q337" s="11"/>
    </row>
    <row r="338" spans="16:17" ht="15.75">
      <c r="P338" s="16"/>
      <c r="Q338" s="11"/>
    </row>
    <row r="339" spans="16:17" ht="15.75">
      <c r="P339" s="16"/>
      <c r="Q339" s="11"/>
    </row>
    <row r="340" spans="16:17" ht="15.75">
      <c r="P340" s="16"/>
      <c r="Q340" s="11"/>
    </row>
    <row r="341" spans="16:17" ht="15.75">
      <c r="P341" s="16"/>
      <c r="Q341" s="11"/>
    </row>
    <row r="342" spans="16:17" ht="15.75">
      <c r="P342" s="16"/>
      <c r="Q342" s="11"/>
    </row>
    <row r="343" spans="16:17" ht="15.75">
      <c r="P343" s="16"/>
      <c r="Q343" s="11"/>
    </row>
    <row r="344" spans="16:17" ht="15.75">
      <c r="P344" s="16"/>
      <c r="Q344" s="11"/>
    </row>
    <row r="345" spans="16:17" ht="15.75">
      <c r="P345" s="16"/>
      <c r="Q345" s="11"/>
    </row>
    <row r="346" spans="16:17" ht="15.75">
      <c r="P346" s="16"/>
      <c r="Q346" s="11"/>
    </row>
    <row r="347" spans="16:17" ht="15.75">
      <c r="P347" s="16"/>
      <c r="Q347" s="11"/>
    </row>
    <row r="348" spans="16:17" ht="15.75">
      <c r="P348" s="16"/>
      <c r="Q348" s="11"/>
    </row>
    <row r="349" spans="16:17" ht="15.75">
      <c r="P349" s="16"/>
      <c r="Q349" s="11"/>
    </row>
    <row r="350" spans="16:17" ht="15.75">
      <c r="P350" s="16"/>
      <c r="Q350" s="11"/>
    </row>
    <row r="351" spans="16:17" ht="15.75">
      <c r="P351" s="16"/>
      <c r="Q351" s="11"/>
    </row>
    <row r="352" spans="16:17" ht="15.75">
      <c r="P352" s="16"/>
      <c r="Q352" s="11"/>
    </row>
    <row r="353" spans="16:17" ht="15.75">
      <c r="P353" s="16"/>
      <c r="Q353" s="11"/>
    </row>
    <row r="354" spans="16:17" ht="15.75">
      <c r="P354" s="16"/>
      <c r="Q354" s="11"/>
    </row>
    <row r="355" spans="16:17" ht="15.75">
      <c r="P355" s="16"/>
      <c r="Q355" s="11"/>
    </row>
    <row r="356" spans="16:17" ht="15.75">
      <c r="P356" s="16"/>
      <c r="Q356" s="11"/>
    </row>
    <row r="357" spans="16:17" ht="15.75">
      <c r="P357" s="16"/>
      <c r="Q357" s="11"/>
    </row>
    <row r="358" spans="16:17" ht="15.75">
      <c r="P358" s="16"/>
      <c r="Q358" s="11"/>
    </row>
    <row r="359" spans="16:17" ht="15.75">
      <c r="P359" s="16"/>
      <c r="Q359" s="11"/>
    </row>
    <row r="360" spans="16:17" ht="15.75">
      <c r="P360" s="16"/>
      <c r="Q360" s="11"/>
    </row>
    <row r="361" spans="16:17" ht="15.75">
      <c r="P361" s="16"/>
      <c r="Q361" s="11"/>
    </row>
    <row r="362" spans="16:17" ht="15.75">
      <c r="P362" s="16"/>
      <c r="Q362" s="11"/>
    </row>
    <row r="363" spans="16:17" ht="15.75">
      <c r="P363" s="16"/>
      <c r="Q363" s="11"/>
    </row>
    <row r="364" spans="16:17" ht="15.75">
      <c r="P364" s="16"/>
      <c r="Q364" s="11"/>
    </row>
    <row r="365" spans="16:17" ht="15.75">
      <c r="P365" s="16"/>
      <c r="Q365" s="11"/>
    </row>
    <row r="366" spans="16:17" ht="15.75">
      <c r="P366" s="16"/>
      <c r="Q366" s="11"/>
    </row>
    <row r="367" spans="16:17" ht="15.75">
      <c r="P367" s="16"/>
      <c r="Q367" s="11"/>
    </row>
    <row r="368" spans="16:17" ht="15.75">
      <c r="P368" s="16"/>
      <c r="Q368" s="11"/>
    </row>
    <row r="369" spans="16:17" ht="15.75">
      <c r="P369" s="16"/>
      <c r="Q369" s="11"/>
    </row>
    <row r="370" spans="16:17" ht="15.75">
      <c r="P370" s="16"/>
      <c r="Q370" s="11"/>
    </row>
    <row r="371" spans="16:17" ht="15.75">
      <c r="P371" s="16"/>
      <c r="Q371" s="11"/>
    </row>
    <row r="372" spans="16:17" ht="15.75">
      <c r="P372" s="16"/>
      <c r="Q372" s="11"/>
    </row>
    <row r="373" spans="16:17" ht="15.75">
      <c r="P373" s="16"/>
      <c r="Q373" s="11"/>
    </row>
    <row r="374" spans="16:17" ht="15.75">
      <c r="P374" s="16"/>
      <c r="Q374" s="11"/>
    </row>
    <row r="375" spans="16:17" ht="15.75">
      <c r="P375" s="16"/>
      <c r="Q375" s="11"/>
    </row>
    <row r="376" spans="16:17" ht="15.75">
      <c r="P376" s="16"/>
      <c r="Q376" s="11"/>
    </row>
    <row r="377" spans="16:17" ht="15.75">
      <c r="P377" s="16"/>
      <c r="Q377" s="11"/>
    </row>
    <row r="378" spans="16:17" ht="15.75">
      <c r="P378" s="16"/>
      <c r="Q378" s="11"/>
    </row>
    <row r="379" spans="16:17" ht="15.75">
      <c r="P379" s="16"/>
      <c r="Q379" s="11"/>
    </row>
    <row r="380" spans="16:17" ht="15.75">
      <c r="P380" s="16"/>
      <c r="Q380" s="11"/>
    </row>
    <row r="381" spans="16:17" ht="15.75">
      <c r="P381" s="16"/>
      <c r="Q381" s="11"/>
    </row>
    <row r="382" spans="16:17" ht="15.75">
      <c r="P382" s="16"/>
      <c r="Q382" s="11"/>
    </row>
    <row r="383" spans="16:17" ht="15.75">
      <c r="P383" s="16"/>
      <c r="Q383" s="11"/>
    </row>
    <row r="384" spans="16:17" ht="15.75">
      <c r="P384" s="16"/>
      <c r="Q384" s="11"/>
    </row>
    <row r="385" spans="16:17" ht="15.75">
      <c r="P385" s="16"/>
      <c r="Q385" s="11"/>
    </row>
    <row r="386" spans="16:17" ht="15.75">
      <c r="P386" s="16"/>
      <c r="Q386" s="11"/>
    </row>
    <row r="387" spans="16:17" ht="15.75">
      <c r="P387" s="16"/>
      <c r="Q387" s="11"/>
    </row>
    <row r="388" spans="16:17" ht="15.75">
      <c r="P388" s="16"/>
      <c r="Q388" s="11"/>
    </row>
    <row r="389" spans="16:17" ht="15.75">
      <c r="P389" s="16"/>
      <c r="Q389" s="11"/>
    </row>
    <row r="390" spans="16:17" ht="15.75">
      <c r="P390" s="16"/>
      <c r="Q390" s="11"/>
    </row>
    <row r="391" spans="16:17" ht="15.75">
      <c r="P391" s="16"/>
      <c r="Q391" s="11"/>
    </row>
    <row r="392" spans="16:17" ht="15.75">
      <c r="P392" s="16"/>
      <c r="Q392" s="11"/>
    </row>
    <row r="393" spans="16:17" ht="15.75">
      <c r="P393" s="16"/>
      <c r="Q393" s="11"/>
    </row>
    <row r="394" spans="16:17" ht="15.75">
      <c r="P394" s="16"/>
      <c r="Q394" s="11"/>
    </row>
    <row r="395" spans="16:17" ht="15.75">
      <c r="P395" s="16"/>
      <c r="Q395" s="11"/>
    </row>
    <row r="396" spans="16:17" ht="15.75">
      <c r="P396" s="16"/>
      <c r="Q396" s="11"/>
    </row>
    <row r="397" spans="16:17" ht="15.75">
      <c r="P397" s="16"/>
      <c r="Q397" s="11"/>
    </row>
    <row r="398" spans="16:17" ht="15.75">
      <c r="P398" s="16"/>
      <c r="Q398" s="11"/>
    </row>
    <row r="399" spans="16:17" ht="15.75">
      <c r="P399" s="16"/>
      <c r="Q399" s="11"/>
    </row>
    <row r="400" spans="16:17" ht="16.5" thickBot="1">
      <c r="P400" s="17"/>
      <c r="Q400" s="11"/>
    </row>
    <row r="401" spans="16:17" ht="15.75">
      <c r="P401" s="10"/>
      <c r="Q401" s="11"/>
    </row>
  </sheetData>
  <sheetProtection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Osmo Suominen</dc:creator>
  <cp:keywords/>
  <dc:description/>
  <cp:lastModifiedBy>Seppo Suominen</cp:lastModifiedBy>
  <cp:lastPrinted>2011-07-10T17:59:22Z</cp:lastPrinted>
  <dcterms:created xsi:type="dcterms:W3CDTF">2009-07-04T11:36:00Z</dcterms:created>
  <dcterms:modified xsi:type="dcterms:W3CDTF">2012-03-29T19:22:29Z</dcterms:modified>
  <cp:category/>
  <cp:version/>
  <cp:contentType/>
  <cp:contentStatus/>
</cp:coreProperties>
</file>